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efiosho/Documents/TAX AUTOMATION DEPARTMENT/PM FILES/Business Analysis NRS TAS/Official Forms on NRS TAS Portals/Rev360 Tax Forms/"/>
    </mc:Choice>
  </mc:AlternateContent>
  <xr:revisionPtr revIDLastSave="0" documentId="13_ncr:1_{EE4AFB31-1F8A-3542-8CEE-018B45063AD2}" xr6:coauthVersionLast="47" xr6:coauthVersionMax="47" xr10:uidLastSave="{00000000-0000-0000-0000-000000000000}"/>
  <workbookProtection workbookAlgorithmName="SHA-512" workbookHashValue="msMCO8DnvcwyhiXiZEfGmXajV8i0Z2bOp5/aFwhkKSPuQBljyeT22FjQPgEaBDfcNrq8m7qHB1qLzejLY+05fQ==" workbookSaltValue="iBYiB+QIgZ/sOBjj9AUNMw==" workbookSpinCount="100000" lockStructure="1"/>
  <bookViews>
    <workbookView xWindow="0" yWindow="660" windowWidth="30240" windowHeight="17980" xr2:uid="{00000000-000D-0000-FFFF-FFFF00000000}"/>
  </bookViews>
  <sheets>
    <sheet name="SD" sheetId="1" r:id="rId1"/>
    <sheet name="config" sheetId="2" state="hidden" r:id="rId2"/>
  </sheets>
  <definedNames>
    <definedName name="SDRATE">config!$B$3:$E$51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q1EXr2TxeFqWyTBj7jbQM30rMJQdlKaoHozI51L6a4="/>
    </ext>
  </extLst>
</workbook>
</file>

<file path=xl/calcChain.xml><?xml version="1.0" encoding="utf-8"?>
<calcChain xmlns="http://schemas.openxmlformats.org/spreadsheetml/2006/main">
  <c r="H9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6" i="1"/>
  <c r="H7" i="1"/>
  <c r="H8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6" i="1"/>
</calcChain>
</file>

<file path=xl/sharedStrings.xml><?xml version="1.0" encoding="utf-8"?>
<sst xmlns="http://schemas.openxmlformats.org/spreadsheetml/2006/main" count="118" uniqueCount="68">
  <si>
    <t>S/N</t>
  </si>
  <si>
    <t>Beneficiary Name</t>
  </si>
  <si>
    <t xml:space="preserve"> Name of Instrument</t>
  </si>
  <si>
    <t>Transaction Date</t>
  </si>
  <si>
    <t>Transaction Description</t>
  </si>
  <si>
    <t xml:space="preserve">Transaction Amount </t>
  </si>
  <si>
    <t xml:space="preserve">Amount </t>
  </si>
  <si>
    <t>Rate</t>
  </si>
  <si>
    <t>Item Name</t>
  </si>
  <si>
    <t>Item Type</t>
  </si>
  <si>
    <t>Extra Copy</t>
  </si>
  <si>
    <t>type</t>
  </si>
  <si>
    <t>Agreement or Contract with deposit (see Mortgage)</t>
  </si>
  <si>
    <t>Ad Valorem</t>
  </si>
  <si>
    <t>Stamp</t>
  </si>
  <si>
    <t>Agreement for sale of real property</t>
  </si>
  <si>
    <t>Annuity (see Conveyance on Sale)</t>
  </si>
  <si>
    <t>Assignment (by way of security)</t>
  </si>
  <si>
    <t>Irrevocable Assignment (upon sale)</t>
  </si>
  <si>
    <t>Bill of Exchange (Local &amp; Foreign)</t>
  </si>
  <si>
    <t>Bonds (Repayment &amp; Transfer Stocks)</t>
  </si>
  <si>
    <t>Capital Duty on Nominal Shares</t>
  </si>
  <si>
    <t>Capital Duty on Loan Capital</t>
  </si>
  <si>
    <t>Loan Capital (conversion/consolidation)</t>
  </si>
  <si>
    <t>Contract note for marketable security</t>
  </si>
  <si>
    <t>Contract note for marketable security (principal also broker)</t>
  </si>
  <si>
    <t>Contract note (option note)</t>
  </si>
  <si>
    <t>Contract note (following stamped option note)</t>
  </si>
  <si>
    <t>Conveyance/Transfer by way of security</t>
  </si>
  <si>
    <t>Conveyance/Transfer (inter vivos)</t>
  </si>
  <si>
    <t>Conveyance or transfer on sale</t>
  </si>
  <si>
    <t>Covenant (payment or re-transfer)</t>
  </si>
  <si>
    <t>Covenant on annuity (original)</t>
  </si>
  <si>
    <t>Free</t>
  </si>
  <si>
    <t>Covenant on annuity (not original)</t>
  </si>
  <si>
    <t>Defeasance (security)</t>
  </si>
  <si>
    <t>Demise (Lease   ≤7 years)</t>
  </si>
  <si>
    <t>Demise (Lease   &gt;7 years)</t>
  </si>
  <si>
    <t>Further charge/security</t>
  </si>
  <si>
    <t>Marketable security (all types)</t>
  </si>
  <si>
    <t>Mortgage, Bond, Debenture, Covenant</t>
  </si>
  <si>
    <t>Mutual disposition (Exchange)</t>
  </si>
  <si>
    <t>Partition or Division</t>
  </si>
  <si>
    <t>Policy of insurance (life)</t>
  </si>
  <si>
    <t>Policy of insurance (other kinds)</t>
  </si>
  <si>
    <t>Promissory note</t>
  </si>
  <si>
    <t>Reconveyance (of any security)</t>
  </si>
  <si>
    <t>Superannuation annuity</t>
  </si>
  <si>
    <t>Transfer (see Conveyance)</t>
  </si>
  <si>
    <t>Transfer of Mineral Assets</t>
  </si>
  <si>
    <t>Agreement or Contract (all types)</t>
  </si>
  <si>
    <t>flat rate</t>
  </si>
  <si>
    <t>Memorandum of Agreement under hand</t>
  </si>
  <si>
    <t>Bill of Exchange (Payable on Demand)</t>
  </si>
  <si>
    <t>Bill of Lading</t>
  </si>
  <si>
    <t>Cheque leaf</t>
  </si>
  <si>
    <t>Counterpart/Duplicate</t>
  </si>
  <si>
    <t>Draft for money</t>
  </si>
  <si>
    <t>Guarantee</t>
  </si>
  <si>
    <t>Letter of Credit</t>
  </si>
  <si>
    <t>Order for payment of money</t>
  </si>
  <si>
    <t>Marine insurance policy / cover note</t>
  </si>
  <si>
    <t>Policy of insurance (personal injury)</t>
  </si>
  <si>
    <t>Receipt (for ₦10,000+)</t>
  </si>
  <si>
    <t>Electronic receipt / transfer (₦10,000+)</t>
  </si>
  <si>
    <t>SDRATE</t>
  </si>
  <si>
    <t>Beneficiary Tax ID</t>
  </si>
  <si>
    <t xml:space="preserve"> STAMP DUTY WITHHELD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</si>
</sst>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]dd/mm/yyyy"/>
    <numFmt numFmtId="165" formatCode="[$-10409]#,##0.00;\(#,##0.00\)"/>
  </numFmts>
  <fonts count="12" x14ac:knownFonts="1">
    <font>
      <sz val="11"/>
      <color rgb="FF000000"/>
      <name val="Calibri"/>
      <scheme val="minor"/>
    </font>
    <font>
      <b/>
      <sz val="12"/>
      <color theme="0"/>
      <name val="Arial"/>
      <family val="2"/>
    </font>
    <font>
      <sz val="12"/>
      <color theme="1"/>
      <name val="Calibri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b/>
      <sz val="28"/>
      <color rgb="FF000000"/>
      <name val="Arial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0"/>
      <name val="Arial Rounded MT Bold"/>
      <family val="2"/>
    </font>
    <font>
      <sz val="12"/>
      <color rgb="FF00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941100"/>
        <bgColor rgb="FF94110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top" wrapText="1" readingOrder="1"/>
    </xf>
    <xf numFmtId="0" fontId="2" fillId="0" borderId="0" xfId="0" applyFont="1"/>
    <xf numFmtId="1" fontId="3" fillId="0" borderId="0" xfId="0" applyNumberFormat="1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2" borderId="1" xfId="0" applyFont="1" applyFill="1" applyBorder="1"/>
    <xf numFmtId="0" fontId="4" fillId="0" borderId="0" xfId="0" applyFont="1" applyAlignment="1">
      <alignment horizontal="center"/>
    </xf>
    <xf numFmtId="1" fontId="4" fillId="0" borderId="0" xfId="0" applyNumberFormat="1" applyFont="1"/>
    <xf numFmtId="0" fontId="7" fillId="0" borderId="0" xfId="0" applyFont="1"/>
    <xf numFmtId="0" fontId="7" fillId="0" borderId="13" xfId="0" applyFont="1" applyBorder="1"/>
    <xf numFmtId="0" fontId="7" fillId="0" borderId="18" xfId="0" applyFont="1" applyBorder="1"/>
    <xf numFmtId="0" fontId="7" fillId="0" borderId="18" xfId="0" applyFont="1" applyBorder="1" applyAlignment="1">
      <alignment horizontal="left"/>
    </xf>
    <xf numFmtId="0" fontId="8" fillId="0" borderId="0" xfId="0" applyFont="1"/>
    <xf numFmtId="0" fontId="7" fillId="0" borderId="19" xfId="0" applyFont="1" applyBorder="1"/>
    <xf numFmtId="0" fontId="9" fillId="0" borderId="0" xfId="0" applyFont="1"/>
    <xf numFmtId="0" fontId="9" fillId="0" borderId="13" xfId="0" applyFont="1" applyBorder="1"/>
    <xf numFmtId="0" fontId="9" fillId="0" borderId="19" xfId="0" applyFont="1" applyBorder="1"/>
    <xf numFmtId="3" fontId="9" fillId="0" borderId="13" xfId="0" applyNumberFormat="1" applyFont="1" applyBorder="1"/>
    <xf numFmtId="0" fontId="10" fillId="4" borderId="13" xfId="0" applyFont="1" applyFill="1" applyBorder="1" applyAlignment="1">
      <alignment horizontal="center" vertical="center" wrapText="1"/>
    </xf>
    <xf numFmtId="1" fontId="10" fillId="4" borderId="13" xfId="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top" wrapText="1" readingOrder="1"/>
    </xf>
    <xf numFmtId="0" fontId="11" fillId="0" borderId="13" xfId="0" applyFont="1" applyBorder="1" applyAlignment="1">
      <alignment horizontal="center" vertical="top" wrapText="1" readingOrder="1"/>
    </xf>
    <xf numFmtId="0" fontId="11" fillId="0" borderId="17" xfId="0" applyFont="1" applyBorder="1" applyAlignment="1" applyProtection="1">
      <alignment horizontal="left" vertical="top" wrapText="1" readingOrder="1"/>
      <protection locked="0"/>
    </xf>
    <xf numFmtId="1" fontId="11" fillId="0" borderId="17" xfId="0" applyNumberFormat="1" applyFont="1" applyBorder="1" applyAlignment="1" applyProtection="1">
      <alignment horizontal="left" vertical="top" wrapText="1" readingOrder="1"/>
      <protection locked="0"/>
    </xf>
    <xf numFmtId="164" fontId="11" fillId="0" borderId="17" xfId="0" applyNumberFormat="1" applyFont="1" applyBorder="1" applyAlignment="1" applyProtection="1">
      <alignment horizontal="left" vertical="top" wrapText="1" readingOrder="1"/>
      <protection locked="0"/>
    </xf>
    <xf numFmtId="165" fontId="11" fillId="0" borderId="17" xfId="0" applyNumberFormat="1" applyFont="1" applyBorder="1" applyAlignment="1" applyProtection="1">
      <alignment horizontal="right" vertical="top" wrapText="1" readingOrder="1"/>
      <protection locked="0"/>
    </xf>
    <xf numFmtId="0" fontId="11" fillId="0" borderId="13" xfId="0" applyFont="1" applyBorder="1" applyAlignment="1" applyProtection="1">
      <alignment horizontal="left" vertical="top" wrapText="1" readingOrder="1"/>
      <protection locked="0"/>
    </xf>
    <xf numFmtId="165" fontId="11" fillId="0" borderId="17" xfId="0" applyNumberFormat="1" applyFont="1" applyBorder="1" applyAlignment="1" applyProtection="1">
      <alignment horizontal="right" vertical="top" wrapText="1" readingOrder="1"/>
      <protection hidden="1"/>
    </xf>
    <xf numFmtId="0" fontId="11" fillId="0" borderId="17" xfId="0" applyFont="1" applyBorder="1" applyAlignment="1" applyProtection="1">
      <alignment horizontal="left" vertical="top" wrapText="1" readingOrder="1"/>
      <protection hidden="1"/>
    </xf>
    <xf numFmtId="0" fontId="5" fillId="2" borderId="2" xfId="0" applyFont="1" applyFill="1" applyBorder="1" applyAlignment="1">
      <alignment horizontal="center" vertical="top" wrapText="1" readingOrder="1"/>
    </xf>
    <xf numFmtId="0" fontId="6" fillId="0" borderId="3" xfId="0" applyFont="1" applyBorder="1"/>
    <xf numFmtId="0" fontId="6" fillId="0" borderId="4" xfId="0" applyFont="1" applyBorder="1"/>
    <xf numFmtId="0" fontId="6" fillId="0" borderId="6" xfId="0" applyFont="1" applyBorder="1"/>
    <xf numFmtId="0" fontId="0" fillId="0" borderId="0" xfId="0"/>
    <xf numFmtId="0" fontId="6" fillId="0" borderId="7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3" borderId="5" xfId="0" applyFont="1" applyFill="1" applyBorder="1" applyAlignment="1">
      <alignment horizontal="center" vertical="top" wrapText="1" readingOrder="1"/>
    </xf>
    <xf numFmtId="0" fontId="6" fillId="0" borderId="8" xfId="0" applyFont="1" applyBorder="1"/>
    <xf numFmtId="0" fontId="6" fillId="0" borderId="12" xfId="0" applyFont="1" applyBorder="1"/>
    <xf numFmtId="0" fontId="4" fillId="2" borderId="14" xfId="0" applyFont="1" applyFill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2</xdr:col>
      <xdr:colOff>977900</xdr:colOff>
      <xdr:row>3</xdr:row>
      <xdr:rowOff>199737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AA3B3-619E-5CC6-B25F-057EA9312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76200"/>
          <a:ext cx="2895600" cy="745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showGridLines="0" tabSelected="1" workbookViewId="0">
      <selection activeCell="B15" sqref="B15"/>
    </sheetView>
  </sheetViews>
  <sheetFormatPr baseColWidth="10" defaultColWidth="14.5" defaultRowHeight="15" customHeight="1" x14ac:dyDescent="0.2"/>
  <cols>
    <col min="1" max="1" width="6" customWidth="1"/>
    <col min="2" max="2" width="20.5" customWidth="1"/>
    <col min="3" max="3" width="26.83203125" customWidth="1"/>
    <col min="4" max="4" width="62" customWidth="1"/>
    <col min="5" max="5" width="20.33203125" customWidth="1"/>
    <col min="6" max="6" width="33.33203125" customWidth="1"/>
    <col min="7" max="7" width="29" customWidth="1"/>
    <col min="8" max="8" width="21.1640625" customWidth="1"/>
    <col min="9" max="9" width="21.6640625" customWidth="1"/>
    <col min="10" max="29" width="9.1640625" customWidth="1"/>
  </cols>
  <sheetData>
    <row r="1" spans="1:29" ht="18.75" customHeight="1" x14ac:dyDescent="0.2">
      <c r="A1" s="1"/>
      <c r="B1" s="2"/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" customHeight="1" x14ac:dyDescent="0.2">
      <c r="A2" s="30"/>
      <c r="B2" s="31"/>
      <c r="C2" s="32"/>
      <c r="D2" s="39" t="s">
        <v>67</v>
      </c>
      <c r="E2" s="31"/>
      <c r="F2" s="31"/>
      <c r="G2" s="31"/>
      <c r="H2" s="31"/>
      <c r="I2" s="3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6.5" customHeight="1" x14ac:dyDescent="0.2">
      <c r="A3" s="33"/>
      <c r="B3" s="34"/>
      <c r="C3" s="35"/>
      <c r="D3" s="40"/>
      <c r="E3" s="34"/>
      <c r="F3" s="34"/>
      <c r="G3" s="34"/>
      <c r="H3" s="34"/>
      <c r="I3" s="3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20.5" customHeight="1" x14ac:dyDescent="0.2">
      <c r="A4" s="36"/>
      <c r="B4" s="37"/>
      <c r="C4" s="38"/>
      <c r="D4" s="41"/>
      <c r="E4" s="37"/>
      <c r="F4" s="37"/>
      <c r="G4" s="37"/>
      <c r="H4" s="37"/>
      <c r="I4" s="3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25.5" customHeight="1" x14ac:dyDescent="0.2">
      <c r="A5" s="19" t="s">
        <v>0</v>
      </c>
      <c r="B5" s="19" t="s">
        <v>1</v>
      </c>
      <c r="C5" s="20" t="s">
        <v>66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42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4"/>
    </row>
    <row r="6" spans="1:29" ht="19.5" customHeight="1" x14ac:dyDescent="0.2">
      <c r="A6" s="21">
        <v>1</v>
      </c>
      <c r="B6" s="23"/>
      <c r="C6" s="24"/>
      <c r="D6" s="23"/>
      <c r="E6" s="25"/>
      <c r="F6" s="23"/>
      <c r="G6" s="26"/>
      <c r="H6" s="28">
        <f>IFERROR(
   IF(_xlfn.XLOOKUP(D6, config!$B$2:$B$100, config!$C$2:$C$100)="Ad Valorem",
      G6 * _xlfn.XLOOKUP(D6, config!$B$2:$B$100, config!$D$2:$D$100),
      _xlfn.XLOOKUP(D6, config!$B$2:$B$100, config!$D$2:$D$100)
   ),
"")</f>
        <v>0</v>
      </c>
      <c r="I6" s="29">
        <f>IFERROR(_xlfn.XLOOKUP(D6, config!$B$2:$B$100, config!$D$2:$D$100, ""), "")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4.25" customHeight="1" x14ac:dyDescent="0.2">
      <c r="A7" s="22">
        <v>2</v>
      </c>
      <c r="B7" s="23"/>
      <c r="C7" s="24"/>
      <c r="D7" s="23"/>
      <c r="E7" s="25"/>
      <c r="F7" s="23"/>
      <c r="G7" s="26"/>
      <c r="H7" s="28">
        <f>IFERROR(
   IF(_xlfn.XLOOKUP(D7, config!$B$2:$B$100, config!$C$2:$C$100)="Ad Valorem",
      G7 * _xlfn.XLOOKUP(D7, config!$B$2:$B$100, config!$D$2:$D$100),
      _xlfn.XLOOKUP(D7, config!$B$2:$B$100, config!$D$2:$D$100)
   ),
"")</f>
        <v>0</v>
      </c>
      <c r="I7" s="29">
        <f>IFERROR(_xlfn.XLOOKUP(D7, config!$B$2:$B$100, config!$D$2:$D$100, ""), "")</f>
        <v>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4.25" customHeight="1" x14ac:dyDescent="0.2">
      <c r="A8" s="22">
        <v>4</v>
      </c>
      <c r="B8" s="27"/>
      <c r="C8" s="24"/>
      <c r="D8" s="23"/>
      <c r="E8" s="25"/>
      <c r="F8" s="27"/>
      <c r="G8" s="26"/>
      <c r="H8" s="28">
        <f>IFERROR(
   IF(_xlfn.XLOOKUP(D8, config!$B$2:$B$100, config!$C$2:$C$100)="Ad Valorem",
      G8 * _xlfn.XLOOKUP(D8, config!$B$2:$B$100, config!$D$2:$D$100),
      _xlfn.XLOOKUP(D8, config!$B$2:$B$100, config!$D$2:$D$100)
   ),
"")</f>
        <v>0</v>
      </c>
      <c r="I8" s="29">
        <f>IFERROR(_xlfn.XLOOKUP(D8, config!$B$2:$B$100, config!$D$2:$D$100, ""), "")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4.25" customHeight="1" x14ac:dyDescent="0.2">
      <c r="A9" s="22">
        <v>5</v>
      </c>
      <c r="B9" s="27"/>
      <c r="C9" s="24"/>
      <c r="D9" s="23"/>
      <c r="E9" s="25"/>
      <c r="F9" s="27"/>
      <c r="G9" s="26"/>
      <c r="H9" s="28">
        <f>IFERROR(
   IF(_xlfn.XLOOKUP(D9, config!$B$2:$B$100, config!$C$2:$C$100)="Ad Valorem",
      G9 * _xlfn.XLOOKUP(D9, config!$B$2:$B$100, config!$D$2:$D$100),
      _xlfn.XLOOKUP(D9, config!$B$2:$B$100, config!$D$2:$D$100)
   ),
"")</f>
        <v>0</v>
      </c>
      <c r="I9" s="29">
        <f>IFERROR(_xlfn.XLOOKUP(D9, config!$B$2:$B$100, config!$D$2:$D$100, ""), "")</f>
        <v>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4.25" customHeight="1" x14ac:dyDescent="0.2">
      <c r="A10" s="22">
        <v>6</v>
      </c>
      <c r="B10" s="27"/>
      <c r="C10" s="24"/>
      <c r="D10" s="23"/>
      <c r="E10" s="25"/>
      <c r="F10" s="27"/>
      <c r="G10" s="26"/>
      <c r="H10" s="28">
        <f>IFERROR(
   IF(_xlfn.XLOOKUP(D10, config!$B$2:$B$100, config!$C$2:$C$100)="Ad Valorem",
      G10 * _xlfn.XLOOKUP(D10, config!$B$2:$B$100, config!$D$2:$D$100),
      _xlfn.XLOOKUP(D10, config!$B$2:$B$100, config!$D$2:$D$100)
   ),
"")</f>
        <v>0</v>
      </c>
      <c r="I10" s="29">
        <f>IFERROR(_xlfn.XLOOKUP(D10, config!$B$2:$B$100, config!$D$2:$D$100, ""), "")</f>
        <v>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4.25" customHeight="1" x14ac:dyDescent="0.2">
      <c r="A11" s="22">
        <v>7</v>
      </c>
      <c r="B11" s="27"/>
      <c r="C11" s="24"/>
      <c r="D11" s="23"/>
      <c r="E11" s="25"/>
      <c r="F11" s="27"/>
      <c r="G11" s="26"/>
      <c r="H11" s="28">
        <f>IFERROR(
   IF(_xlfn.XLOOKUP(D11, config!$B$2:$B$100, config!$C$2:$C$100)="Ad Valorem",
      G11 * _xlfn.XLOOKUP(D11, config!$B$2:$B$100, config!$D$2:$D$100),
      _xlfn.XLOOKUP(D11, config!$B$2:$B$100, config!$D$2:$D$100)
   ),
"")</f>
        <v>0</v>
      </c>
      <c r="I11" s="29">
        <f>IFERROR(_xlfn.XLOOKUP(D11, config!$B$2:$B$100, config!$D$2:$D$100, ""), "")</f>
        <v>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4.25" customHeight="1" x14ac:dyDescent="0.2">
      <c r="A12" s="22">
        <v>8</v>
      </c>
      <c r="B12" s="27"/>
      <c r="C12" s="24"/>
      <c r="D12" s="23"/>
      <c r="E12" s="25"/>
      <c r="F12" s="27"/>
      <c r="G12" s="26"/>
      <c r="H12" s="28">
        <f>IFERROR(
   IF(_xlfn.XLOOKUP(D12, config!$B$2:$B$100, config!$C$2:$C$100)="Ad Valorem",
      G12 * _xlfn.XLOOKUP(D12, config!$B$2:$B$100, config!$D$2:$D$100),
      _xlfn.XLOOKUP(D12, config!$B$2:$B$100, config!$D$2:$D$100)
   ),
"")</f>
        <v>0</v>
      </c>
      <c r="I12" s="29">
        <f>IFERROR(_xlfn.XLOOKUP(D12, config!$B$2:$B$100, config!$D$2:$D$100, ""), "")</f>
        <v>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4.25" customHeight="1" x14ac:dyDescent="0.2">
      <c r="A13" s="22">
        <v>9</v>
      </c>
      <c r="B13" s="27"/>
      <c r="C13" s="24"/>
      <c r="D13" s="23"/>
      <c r="E13" s="25"/>
      <c r="F13" s="27"/>
      <c r="G13" s="26"/>
      <c r="H13" s="28">
        <f>IFERROR(
   IF(_xlfn.XLOOKUP(D13, config!$B$2:$B$100, config!$C$2:$C$100)="Ad Valorem",
      G13 * _xlfn.XLOOKUP(D13, config!$B$2:$B$100, config!$D$2:$D$100),
      _xlfn.XLOOKUP(D13, config!$B$2:$B$100, config!$D$2:$D$100)
   ),
"")</f>
        <v>0</v>
      </c>
      <c r="I13" s="29">
        <f>IFERROR(_xlfn.XLOOKUP(D13, config!$B$2:$B$100, config!$D$2:$D$100, ""), "")</f>
        <v>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4.25" customHeight="1" x14ac:dyDescent="0.2">
      <c r="A14" s="22">
        <v>10</v>
      </c>
      <c r="B14" s="27"/>
      <c r="C14" s="24"/>
      <c r="D14" s="23"/>
      <c r="E14" s="25"/>
      <c r="F14" s="27"/>
      <c r="G14" s="26"/>
      <c r="H14" s="28">
        <f>IFERROR(
   IF(_xlfn.XLOOKUP(D14, config!$B$2:$B$100, config!$C$2:$C$100)="Ad Valorem",
      G14 * _xlfn.XLOOKUP(D14, config!$B$2:$B$100, config!$D$2:$D$100),
      _xlfn.XLOOKUP(D14, config!$B$2:$B$100, config!$D$2:$D$100)
   ),
"")</f>
        <v>0</v>
      </c>
      <c r="I14" s="29">
        <f>IFERROR(_xlfn.XLOOKUP(D14, config!$B$2:$B$100, config!$D$2:$D$100, ""), "")</f>
        <v>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4.25" customHeight="1" x14ac:dyDescent="0.2">
      <c r="A15" s="22">
        <v>11</v>
      </c>
      <c r="B15" s="27"/>
      <c r="C15" s="24"/>
      <c r="D15" s="23"/>
      <c r="E15" s="25"/>
      <c r="F15" s="27"/>
      <c r="G15" s="26"/>
      <c r="H15" s="28">
        <f>IFERROR(
   IF(_xlfn.XLOOKUP(D15, config!$B$2:$B$100, config!$C$2:$C$100)="Ad Valorem",
      G15 * _xlfn.XLOOKUP(D15, config!$B$2:$B$100, config!$D$2:$D$100),
      _xlfn.XLOOKUP(D15, config!$B$2:$B$100, config!$D$2:$D$100)
   ),
"")</f>
        <v>0</v>
      </c>
      <c r="I15" s="29">
        <f>IFERROR(_xlfn.XLOOKUP(D15, config!$B$2:$B$100, config!$D$2:$D$100, ""), "")</f>
        <v>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4.25" customHeight="1" x14ac:dyDescent="0.2">
      <c r="A16" s="22">
        <v>12</v>
      </c>
      <c r="B16" s="27"/>
      <c r="C16" s="24"/>
      <c r="D16" s="23"/>
      <c r="E16" s="25"/>
      <c r="F16" s="27"/>
      <c r="G16" s="26"/>
      <c r="H16" s="28">
        <f>IFERROR(
   IF(_xlfn.XLOOKUP(D16, config!$B$2:$B$100, config!$C$2:$C$100)="Ad Valorem",
      G16 * _xlfn.XLOOKUP(D16, config!$B$2:$B$100, config!$D$2:$D$100),
      _xlfn.XLOOKUP(D16, config!$B$2:$B$100, config!$D$2:$D$100)
   ),
"")</f>
        <v>0</v>
      </c>
      <c r="I16" s="29">
        <f>IFERROR(_xlfn.XLOOKUP(D16, config!$B$2:$B$100, config!$D$2:$D$100, ""), "")</f>
        <v>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4.25" customHeight="1" x14ac:dyDescent="0.2">
      <c r="A17" s="22">
        <v>13</v>
      </c>
      <c r="B17" s="27"/>
      <c r="C17" s="24"/>
      <c r="D17" s="23"/>
      <c r="E17" s="25"/>
      <c r="F17" s="27"/>
      <c r="G17" s="26"/>
      <c r="H17" s="28">
        <f>IFERROR(
   IF(_xlfn.XLOOKUP(D17, config!$B$2:$B$100, config!$C$2:$C$100)="Ad Valorem",
      G17 * _xlfn.XLOOKUP(D17, config!$B$2:$B$100, config!$D$2:$D$100),
      _xlfn.XLOOKUP(D17, config!$B$2:$B$100, config!$D$2:$D$100)
   ),
"")</f>
        <v>0</v>
      </c>
      <c r="I17" s="29">
        <f>IFERROR(_xlfn.XLOOKUP(D17, config!$B$2:$B$100, config!$D$2:$D$100, ""), "")</f>
        <v>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4.25" customHeight="1" x14ac:dyDescent="0.2">
      <c r="A18" s="22">
        <v>14</v>
      </c>
      <c r="B18" s="27"/>
      <c r="C18" s="24"/>
      <c r="D18" s="23"/>
      <c r="E18" s="25"/>
      <c r="F18" s="27"/>
      <c r="G18" s="26"/>
      <c r="H18" s="28">
        <f>IFERROR(
   IF(_xlfn.XLOOKUP(D18, config!$B$2:$B$100, config!$C$2:$C$100)="Ad Valorem",
      G18 * _xlfn.XLOOKUP(D18, config!$B$2:$B$100, config!$D$2:$D$100),
      _xlfn.XLOOKUP(D18, config!$B$2:$B$100, config!$D$2:$D$100)
   ),
"")</f>
        <v>0</v>
      </c>
      <c r="I18" s="29">
        <f>IFERROR(_xlfn.XLOOKUP(D18, config!$B$2:$B$100, config!$D$2:$D$100, ""), "")</f>
        <v>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4.25" customHeight="1" x14ac:dyDescent="0.2">
      <c r="A19" s="22">
        <v>15</v>
      </c>
      <c r="B19" s="27"/>
      <c r="C19" s="24"/>
      <c r="D19" s="23"/>
      <c r="E19" s="25"/>
      <c r="F19" s="27"/>
      <c r="G19" s="26"/>
      <c r="H19" s="28">
        <f>IFERROR(
   IF(_xlfn.XLOOKUP(D19, config!$B$2:$B$100, config!$C$2:$C$100)="Ad Valorem",
      G19 * _xlfn.XLOOKUP(D19, config!$B$2:$B$100, config!$D$2:$D$100),
      _xlfn.XLOOKUP(D19, config!$B$2:$B$100, config!$D$2:$D$100)
   ),
"")</f>
        <v>0</v>
      </c>
      <c r="I19" s="29">
        <f>IFERROR(_xlfn.XLOOKUP(D19, config!$B$2:$B$100, config!$D$2:$D$100, ""), "")</f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4.25" customHeight="1" x14ac:dyDescent="0.2">
      <c r="A20" s="22">
        <v>16</v>
      </c>
      <c r="B20" s="27"/>
      <c r="C20" s="24"/>
      <c r="D20" s="23"/>
      <c r="E20" s="25"/>
      <c r="F20" s="27"/>
      <c r="G20" s="26"/>
      <c r="H20" s="28">
        <f>IFERROR(
   IF(_xlfn.XLOOKUP(D20, config!$B$2:$B$100, config!$C$2:$C$100)="Ad Valorem",
      G20 * _xlfn.XLOOKUP(D20, config!$B$2:$B$100, config!$D$2:$D$100),
      _xlfn.XLOOKUP(D20, config!$B$2:$B$100, config!$D$2:$D$100)
   ),
"")</f>
        <v>0</v>
      </c>
      <c r="I20" s="29">
        <f>IFERROR(_xlfn.XLOOKUP(D20, config!$B$2:$B$100, config!$D$2:$D$100, ""), "")</f>
        <v>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4.25" customHeight="1" x14ac:dyDescent="0.2">
      <c r="A21" s="22">
        <v>17</v>
      </c>
      <c r="B21" s="27"/>
      <c r="C21" s="24"/>
      <c r="D21" s="23"/>
      <c r="E21" s="25"/>
      <c r="F21" s="27"/>
      <c r="G21" s="26"/>
      <c r="H21" s="28">
        <f>IFERROR(
   IF(_xlfn.XLOOKUP(D21, config!$B$2:$B$100, config!$C$2:$C$100)="Ad Valorem",
      G21 * _xlfn.XLOOKUP(D21, config!$B$2:$B$100, config!$D$2:$D$100),
      _xlfn.XLOOKUP(D21, config!$B$2:$B$100, config!$D$2:$D$100)
   ),
"")</f>
        <v>0</v>
      </c>
      <c r="I21" s="29">
        <f>IFERROR(_xlfn.XLOOKUP(D21, config!$B$2:$B$100, config!$D$2:$D$100, ""), "")</f>
        <v>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4.25" customHeight="1" x14ac:dyDescent="0.2">
      <c r="A22" s="22">
        <v>18</v>
      </c>
      <c r="B22" s="27"/>
      <c r="C22" s="24"/>
      <c r="D22" s="23"/>
      <c r="E22" s="25"/>
      <c r="F22" s="27"/>
      <c r="G22" s="26"/>
      <c r="H22" s="28">
        <f>IFERROR(
   IF(_xlfn.XLOOKUP(D22, config!$B$2:$B$100, config!$C$2:$C$100)="Ad Valorem",
      G22 * _xlfn.XLOOKUP(D22, config!$B$2:$B$100, config!$D$2:$D$100),
      _xlfn.XLOOKUP(D22, config!$B$2:$B$100, config!$D$2:$D$100)
   ),
"")</f>
        <v>0</v>
      </c>
      <c r="I22" s="29">
        <f>IFERROR(_xlfn.XLOOKUP(D22, config!$B$2:$B$100, config!$D$2:$D$100, ""), "")</f>
        <v>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4.25" customHeight="1" x14ac:dyDescent="0.2">
      <c r="A23" s="22">
        <v>19</v>
      </c>
      <c r="B23" s="27"/>
      <c r="C23" s="24"/>
      <c r="D23" s="23"/>
      <c r="E23" s="25"/>
      <c r="F23" s="27"/>
      <c r="G23" s="26"/>
      <c r="H23" s="28">
        <f>IFERROR(
   IF(_xlfn.XLOOKUP(D23, config!$B$2:$B$100, config!$C$2:$C$100)="Ad Valorem",
      G23 * _xlfn.XLOOKUP(D23, config!$B$2:$B$100, config!$D$2:$D$100),
      _xlfn.XLOOKUP(D23, config!$B$2:$B$100, config!$D$2:$D$100)
   ),
"")</f>
        <v>0</v>
      </c>
      <c r="I23" s="29">
        <f>IFERROR(_xlfn.XLOOKUP(D23, config!$B$2:$B$100, config!$D$2:$D$100, ""), "")</f>
        <v>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4.25" customHeight="1" x14ac:dyDescent="0.2">
      <c r="A24" s="22">
        <v>20</v>
      </c>
      <c r="B24" s="27"/>
      <c r="C24" s="24"/>
      <c r="D24" s="23"/>
      <c r="E24" s="25"/>
      <c r="F24" s="27"/>
      <c r="G24" s="26"/>
      <c r="H24" s="28">
        <f>IFERROR(
   IF(_xlfn.XLOOKUP(D24, config!$B$2:$B$100, config!$C$2:$C$100)="Ad Valorem",
      G24 * _xlfn.XLOOKUP(D24, config!$B$2:$B$100, config!$D$2:$D$100),
      _xlfn.XLOOKUP(D24, config!$B$2:$B$100, config!$D$2:$D$100)
   ),
"")</f>
        <v>0</v>
      </c>
      <c r="I24" s="29">
        <f>IFERROR(_xlfn.XLOOKUP(D24, config!$B$2:$B$100, config!$D$2:$D$100, ""), "")</f>
        <v>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4.25" customHeight="1" x14ac:dyDescent="0.2">
      <c r="A25" s="22">
        <v>21</v>
      </c>
      <c r="B25" s="27"/>
      <c r="C25" s="24"/>
      <c r="D25" s="23"/>
      <c r="E25" s="25"/>
      <c r="F25" s="27"/>
      <c r="G25" s="26"/>
      <c r="H25" s="28">
        <f>IFERROR(
   IF(_xlfn.XLOOKUP(D25, config!$B$2:$B$100, config!$C$2:$C$100)="Ad Valorem",
      G25 * _xlfn.XLOOKUP(D25, config!$B$2:$B$100, config!$D$2:$D$100),
      _xlfn.XLOOKUP(D25, config!$B$2:$B$100, config!$D$2:$D$100)
   ),
"")</f>
        <v>0</v>
      </c>
      <c r="I25" s="29">
        <f>IFERROR(_xlfn.XLOOKUP(D25, config!$B$2:$B$100, config!$D$2:$D$100, ""), "")</f>
        <v>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4.25" customHeight="1" x14ac:dyDescent="0.2">
      <c r="A26" s="22">
        <v>22</v>
      </c>
      <c r="B26" s="27"/>
      <c r="C26" s="24"/>
      <c r="D26" s="23"/>
      <c r="E26" s="25"/>
      <c r="F26" s="27"/>
      <c r="G26" s="26"/>
      <c r="H26" s="28">
        <f>IFERROR(
   IF(_xlfn.XLOOKUP(D26, config!$B$2:$B$100, config!$C$2:$C$100)="Ad Valorem",
      G26 * _xlfn.XLOOKUP(D26, config!$B$2:$B$100, config!$D$2:$D$100),
      _xlfn.XLOOKUP(D26, config!$B$2:$B$100, config!$D$2:$D$100)
   ),
"")</f>
        <v>0</v>
      </c>
      <c r="I26" s="29">
        <f>IFERROR(_xlfn.XLOOKUP(D26, config!$B$2:$B$100, config!$D$2:$D$100, ""), "")</f>
        <v>0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25" customHeight="1" x14ac:dyDescent="0.2">
      <c r="A27" s="22">
        <v>23</v>
      </c>
      <c r="B27" s="27"/>
      <c r="C27" s="24"/>
      <c r="D27" s="23"/>
      <c r="E27" s="25"/>
      <c r="F27" s="27"/>
      <c r="G27" s="26"/>
      <c r="H27" s="28">
        <f>IFERROR(
   IF(_xlfn.XLOOKUP(D27, config!$B$2:$B$100, config!$C$2:$C$100)="Ad Valorem",
      G27 * _xlfn.XLOOKUP(D27, config!$B$2:$B$100, config!$D$2:$D$100),
      _xlfn.XLOOKUP(D27, config!$B$2:$B$100, config!$D$2:$D$100)
   ),
"")</f>
        <v>0</v>
      </c>
      <c r="I27" s="29">
        <f>IFERROR(_xlfn.XLOOKUP(D27, config!$B$2:$B$100, config!$D$2:$D$100, ""), "")</f>
        <v>0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4.25" customHeight="1" x14ac:dyDescent="0.2">
      <c r="A28" s="22">
        <v>24</v>
      </c>
      <c r="B28" s="27"/>
      <c r="C28" s="24"/>
      <c r="D28" s="23"/>
      <c r="E28" s="25"/>
      <c r="F28" s="27"/>
      <c r="G28" s="26"/>
      <c r="H28" s="28">
        <f>IFERROR(
   IF(_xlfn.XLOOKUP(D28, config!$B$2:$B$100, config!$C$2:$C$100)="Ad Valorem",
      G28 * _xlfn.XLOOKUP(D28, config!$B$2:$B$100, config!$D$2:$D$100),
      _xlfn.XLOOKUP(D28, config!$B$2:$B$100, config!$D$2:$D$100)
   ),
"")</f>
        <v>0</v>
      </c>
      <c r="I28" s="29">
        <f>IFERROR(_xlfn.XLOOKUP(D28, config!$B$2:$B$100, config!$D$2:$D$100, ""), "")</f>
        <v>0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4.25" customHeight="1" x14ac:dyDescent="0.2">
      <c r="A29" s="22">
        <v>25</v>
      </c>
      <c r="B29" s="27"/>
      <c r="C29" s="24"/>
      <c r="D29" s="23"/>
      <c r="E29" s="25"/>
      <c r="F29" s="27"/>
      <c r="G29" s="26"/>
      <c r="H29" s="28">
        <f>IFERROR(
   IF(_xlfn.XLOOKUP(D29, config!$B$2:$B$100, config!$C$2:$C$100)="Ad Valorem",
      G29 * _xlfn.XLOOKUP(D29, config!$B$2:$B$100, config!$D$2:$D$100),
      _xlfn.XLOOKUP(D29, config!$B$2:$B$100, config!$D$2:$D$100)
   ),
"")</f>
        <v>0</v>
      </c>
      <c r="I29" s="29">
        <f>IFERROR(_xlfn.XLOOKUP(D29, config!$B$2:$B$100, config!$D$2:$D$100, ""), "")</f>
        <v>0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4.25" customHeight="1" x14ac:dyDescent="0.2">
      <c r="A30" s="22">
        <v>26</v>
      </c>
      <c r="B30" s="27"/>
      <c r="C30" s="24"/>
      <c r="D30" s="23"/>
      <c r="E30" s="25"/>
      <c r="F30" s="27"/>
      <c r="G30" s="26"/>
      <c r="H30" s="28">
        <f>IFERROR(
   IF(_xlfn.XLOOKUP(D30, config!$B$2:$B$100, config!$C$2:$C$100)="Ad Valorem",
      G30 * _xlfn.XLOOKUP(D30, config!$B$2:$B$100, config!$D$2:$D$100),
      _xlfn.XLOOKUP(D30, config!$B$2:$B$100, config!$D$2:$D$100)
   ),
"")</f>
        <v>0</v>
      </c>
      <c r="I30" s="29">
        <f>IFERROR(_xlfn.XLOOKUP(D30, config!$B$2:$B$100, config!$D$2:$D$100, ""), "")</f>
        <v>0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4.25" customHeight="1" x14ac:dyDescent="0.2">
      <c r="A31" s="22">
        <v>27</v>
      </c>
      <c r="B31" s="27"/>
      <c r="C31" s="24"/>
      <c r="D31" s="23"/>
      <c r="E31" s="25"/>
      <c r="F31" s="27"/>
      <c r="G31" s="26"/>
      <c r="H31" s="28">
        <f>IFERROR(
   IF(_xlfn.XLOOKUP(D31, config!$B$2:$B$100, config!$C$2:$C$100)="Ad Valorem",
      G31 * _xlfn.XLOOKUP(D31, config!$B$2:$B$100, config!$D$2:$D$100),
      _xlfn.XLOOKUP(D31, config!$B$2:$B$100, config!$D$2:$D$100)
   ),
"")</f>
        <v>0</v>
      </c>
      <c r="I31" s="29">
        <f>IFERROR(_xlfn.XLOOKUP(D31, config!$B$2:$B$100, config!$D$2:$D$100, ""), "")</f>
        <v>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4.25" customHeight="1" x14ac:dyDescent="0.2">
      <c r="A32" s="22">
        <v>28</v>
      </c>
      <c r="B32" s="27"/>
      <c r="C32" s="24"/>
      <c r="D32" s="23"/>
      <c r="E32" s="25"/>
      <c r="F32" s="27"/>
      <c r="G32" s="26"/>
      <c r="H32" s="28">
        <f>IFERROR(
   IF(_xlfn.XLOOKUP(D32, config!$B$2:$B$100, config!$C$2:$C$100)="Ad Valorem",
      G32 * _xlfn.XLOOKUP(D32, config!$B$2:$B$100, config!$D$2:$D$100),
      _xlfn.XLOOKUP(D32, config!$B$2:$B$100, config!$D$2:$D$100)
   ),
"")</f>
        <v>0</v>
      </c>
      <c r="I32" s="29">
        <f>IFERROR(_xlfn.XLOOKUP(D32, config!$B$2:$B$100, config!$D$2:$D$100, ""), "")</f>
        <v>0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4.25" customHeight="1" x14ac:dyDescent="0.2">
      <c r="A33" s="22">
        <v>29</v>
      </c>
      <c r="B33" s="27"/>
      <c r="C33" s="24"/>
      <c r="D33" s="23"/>
      <c r="E33" s="25"/>
      <c r="F33" s="27"/>
      <c r="G33" s="26"/>
      <c r="H33" s="28">
        <f>IFERROR(
   IF(_xlfn.XLOOKUP(D33, config!$B$2:$B$100, config!$C$2:$C$100)="Ad Valorem",
      G33 * _xlfn.XLOOKUP(D33, config!$B$2:$B$100, config!$D$2:$D$100),
      _xlfn.XLOOKUP(D33, config!$B$2:$B$100, config!$D$2:$D$100)
   ),
"")</f>
        <v>0</v>
      </c>
      <c r="I33" s="29">
        <f>IFERROR(_xlfn.XLOOKUP(D33, config!$B$2:$B$100, config!$D$2:$D$100, ""), "")</f>
        <v>0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4.25" customHeight="1" x14ac:dyDescent="0.2">
      <c r="A34" s="22">
        <v>30</v>
      </c>
      <c r="B34" s="27"/>
      <c r="C34" s="24"/>
      <c r="D34" s="23"/>
      <c r="E34" s="25"/>
      <c r="F34" s="27"/>
      <c r="G34" s="26"/>
      <c r="H34" s="28">
        <f>IFERROR(
   IF(_xlfn.XLOOKUP(D34, config!$B$2:$B$100, config!$C$2:$C$100)="Ad Valorem",
      G34 * _xlfn.XLOOKUP(D34, config!$B$2:$B$100, config!$D$2:$D$100),
      _xlfn.XLOOKUP(D34, config!$B$2:$B$100, config!$D$2:$D$100)
   ),
"")</f>
        <v>0</v>
      </c>
      <c r="I34" s="29">
        <f>IFERROR(_xlfn.XLOOKUP(D34, config!$B$2:$B$100, config!$D$2:$D$100, ""), "")</f>
        <v>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4.25" customHeight="1" x14ac:dyDescent="0.2">
      <c r="A35" s="22">
        <v>31</v>
      </c>
      <c r="B35" s="27"/>
      <c r="C35" s="24"/>
      <c r="D35" s="23"/>
      <c r="E35" s="25"/>
      <c r="F35" s="27"/>
      <c r="G35" s="26"/>
      <c r="H35" s="28">
        <f>IFERROR(
   IF(_xlfn.XLOOKUP(D35, config!$B$2:$B$100, config!$C$2:$C$100)="Ad Valorem",
      G35 * _xlfn.XLOOKUP(D35, config!$B$2:$B$100, config!$D$2:$D$100),
      _xlfn.XLOOKUP(D35, config!$B$2:$B$100, config!$D$2:$D$100)
   ),
"")</f>
        <v>0</v>
      </c>
      <c r="I35" s="29">
        <f>IFERROR(_xlfn.XLOOKUP(D35, config!$B$2:$B$100, config!$D$2:$D$100, ""), "")</f>
        <v>0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4.25" customHeight="1" x14ac:dyDescent="0.2">
      <c r="A36" s="22">
        <v>32</v>
      </c>
      <c r="B36" s="27"/>
      <c r="C36" s="24"/>
      <c r="D36" s="23"/>
      <c r="E36" s="25"/>
      <c r="F36" s="27"/>
      <c r="G36" s="26"/>
      <c r="H36" s="28">
        <f>IFERROR(
   IF(_xlfn.XLOOKUP(D36, config!$B$2:$B$100, config!$C$2:$C$100)="Ad Valorem",
      G36 * _xlfn.XLOOKUP(D36, config!$B$2:$B$100, config!$D$2:$D$100),
      _xlfn.XLOOKUP(D36, config!$B$2:$B$100, config!$D$2:$D$100)
   ),
"")</f>
        <v>0</v>
      </c>
      <c r="I36" s="29">
        <f>IFERROR(_xlfn.XLOOKUP(D36, config!$B$2:$B$100, config!$D$2:$D$100, ""), "")</f>
        <v>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4.25" customHeight="1" x14ac:dyDescent="0.2">
      <c r="A37" s="22">
        <v>33</v>
      </c>
      <c r="B37" s="27"/>
      <c r="C37" s="24"/>
      <c r="D37" s="23"/>
      <c r="E37" s="25"/>
      <c r="F37" s="27"/>
      <c r="G37" s="26"/>
      <c r="H37" s="28">
        <f>IFERROR(
   IF(_xlfn.XLOOKUP(D37, config!$B$2:$B$100, config!$C$2:$C$100)="Ad Valorem",
      G37 * _xlfn.XLOOKUP(D37, config!$B$2:$B$100, config!$D$2:$D$100),
      _xlfn.XLOOKUP(D37, config!$B$2:$B$100, config!$D$2:$D$100)
   ),
"")</f>
        <v>0</v>
      </c>
      <c r="I37" s="29">
        <f>IFERROR(_xlfn.XLOOKUP(D37, config!$B$2:$B$100, config!$D$2:$D$100, ""), "")</f>
        <v>0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4.25" customHeight="1" x14ac:dyDescent="0.2">
      <c r="A38" s="22">
        <v>34</v>
      </c>
      <c r="B38" s="27"/>
      <c r="C38" s="24"/>
      <c r="D38" s="23"/>
      <c r="E38" s="25"/>
      <c r="F38" s="27"/>
      <c r="G38" s="26"/>
      <c r="H38" s="28">
        <f>IFERROR(
   IF(_xlfn.XLOOKUP(D38, config!$B$2:$B$100, config!$C$2:$C$100)="Ad Valorem",
      G38 * _xlfn.XLOOKUP(D38, config!$B$2:$B$100, config!$D$2:$D$100),
      _xlfn.XLOOKUP(D38, config!$B$2:$B$100, config!$D$2:$D$100)
   ),
"")</f>
        <v>0</v>
      </c>
      <c r="I38" s="29">
        <f>IFERROR(_xlfn.XLOOKUP(D38, config!$B$2:$B$100, config!$D$2:$D$100, ""), "")</f>
        <v>0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4.25" customHeight="1" x14ac:dyDescent="0.2">
      <c r="A39" s="22">
        <v>35</v>
      </c>
      <c r="B39" s="27"/>
      <c r="C39" s="24"/>
      <c r="D39" s="23"/>
      <c r="E39" s="25"/>
      <c r="F39" s="27"/>
      <c r="G39" s="26"/>
      <c r="H39" s="28">
        <f>IFERROR(
   IF(_xlfn.XLOOKUP(D39, config!$B$2:$B$100, config!$C$2:$C$100)="Ad Valorem",
      G39 * _xlfn.XLOOKUP(D39, config!$B$2:$B$100, config!$D$2:$D$100),
      _xlfn.XLOOKUP(D39, config!$B$2:$B$100, config!$D$2:$D$100)
   ),
"")</f>
        <v>0</v>
      </c>
      <c r="I39" s="29">
        <f>IFERROR(_xlfn.XLOOKUP(D39, config!$B$2:$B$100, config!$D$2:$D$100, ""), "")</f>
        <v>0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4.25" customHeight="1" x14ac:dyDescent="0.2">
      <c r="A40" s="22">
        <v>36</v>
      </c>
      <c r="B40" s="27"/>
      <c r="C40" s="24"/>
      <c r="D40" s="23"/>
      <c r="E40" s="25"/>
      <c r="F40" s="27"/>
      <c r="G40" s="26"/>
      <c r="H40" s="28">
        <f>IFERROR(
   IF(_xlfn.XLOOKUP(D40, config!$B$2:$B$100, config!$C$2:$C$100)="Ad Valorem",
      G40 * _xlfn.XLOOKUP(D40, config!$B$2:$B$100, config!$D$2:$D$100),
      _xlfn.XLOOKUP(D40, config!$B$2:$B$100, config!$D$2:$D$100)
   ),
"")</f>
        <v>0</v>
      </c>
      <c r="I40" s="29">
        <f>IFERROR(_xlfn.XLOOKUP(D40, config!$B$2:$B$100, config!$D$2:$D$100, ""), "")</f>
        <v>0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4.25" customHeight="1" x14ac:dyDescent="0.2">
      <c r="A41" s="22">
        <v>37</v>
      </c>
      <c r="B41" s="27"/>
      <c r="C41" s="24"/>
      <c r="D41" s="23"/>
      <c r="E41" s="25"/>
      <c r="F41" s="27"/>
      <c r="G41" s="26"/>
      <c r="H41" s="28">
        <f>IFERROR(
   IF(_xlfn.XLOOKUP(D41, config!$B$2:$B$100, config!$C$2:$C$100)="Ad Valorem",
      G41 * _xlfn.XLOOKUP(D41, config!$B$2:$B$100, config!$D$2:$D$100),
      _xlfn.XLOOKUP(D41, config!$B$2:$B$100, config!$D$2:$D$100)
   ),
"")</f>
        <v>0</v>
      </c>
      <c r="I41" s="29">
        <f>IFERROR(_xlfn.XLOOKUP(D41, config!$B$2:$B$100, config!$D$2:$D$100, ""), "")</f>
        <v>0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4.25" customHeight="1" x14ac:dyDescent="0.2">
      <c r="A42" s="22">
        <v>38</v>
      </c>
      <c r="B42" s="27"/>
      <c r="C42" s="24"/>
      <c r="D42" s="23"/>
      <c r="E42" s="25"/>
      <c r="F42" s="27"/>
      <c r="G42" s="26"/>
      <c r="H42" s="28">
        <f>IFERROR(
   IF(_xlfn.XLOOKUP(D42, config!$B$2:$B$100, config!$C$2:$C$100)="Ad Valorem",
      G42 * _xlfn.XLOOKUP(D42, config!$B$2:$B$100, config!$D$2:$D$100),
      _xlfn.XLOOKUP(D42, config!$B$2:$B$100, config!$D$2:$D$100)
   ),
"")</f>
        <v>0</v>
      </c>
      <c r="I42" s="29">
        <f>IFERROR(_xlfn.XLOOKUP(D42, config!$B$2:$B$100, config!$D$2:$D$100, ""), "")</f>
        <v>0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4.25" customHeight="1" x14ac:dyDescent="0.2">
      <c r="A43" s="22">
        <v>39</v>
      </c>
      <c r="B43" s="27"/>
      <c r="C43" s="24"/>
      <c r="D43" s="23"/>
      <c r="E43" s="25"/>
      <c r="F43" s="27"/>
      <c r="G43" s="26"/>
      <c r="H43" s="28">
        <f>IFERROR(
   IF(_xlfn.XLOOKUP(D43, config!$B$2:$B$100, config!$C$2:$C$100)="Ad Valorem",
      G43 * _xlfn.XLOOKUP(D43, config!$B$2:$B$100, config!$D$2:$D$100),
      _xlfn.XLOOKUP(D43, config!$B$2:$B$100, config!$D$2:$D$100)
   ),
"")</f>
        <v>0</v>
      </c>
      <c r="I43" s="29">
        <f>IFERROR(_xlfn.XLOOKUP(D43, config!$B$2:$B$100, config!$D$2:$D$100, ""), "")</f>
        <v>0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4.25" customHeight="1" x14ac:dyDescent="0.2">
      <c r="A44" s="22">
        <v>40</v>
      </c>
      <c r="B44" s="27"/>
      <c r="C44" s="24"/>
      <c r="D44" s="23"/>
      <c r="E44" s="25"/>
      <c r="F44" s="27"/>
      <c r="G44" s="26"/>
      <c r="H44" s="28">
        <f>IFERROR(
   IF(_xlfn.XLOOKUP(D44, config!$B$2:$B$100, config!$C$2:$C$100)="Ad Valorem",
      G44 * _xlfn.XLOOKUP(D44, config!$B$2:$B$100, config!$D$2:$D$100),
      _xlfn.XLOOKUP(D44, config!$B$2:$B$100, config!$D$2:$D$100)
   ),
"")</f>
        <v>0</v>
      </c>
      <c r="I44" s="29">
        <f>IFERROR(_xlfn.XLOOKUP(D44, config!$B$2:$B$100, config!$D$2:$D$100, ""), "")</f>
        <v>0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4.25" customHeight="1" x14ac:dyDescent="0.2">
      <c r="A45" s="22">
        <v>41</v>
      </c>
      <c r="B45" s="27"/>
      <c r="C45" s="24"/>
      <c r="D45" s="23"/>
      <c r="E45" s="25"/>
      <c r="F45" s="27"/>
      <c r="G45" s="26"/>
      <c r="H45" s="28">
        <f>IFERROR(
   IF(_xlfn.XLOOKUP(D45, config!$B$2:$B$100, config!$C$2:$C$100)="Ad Valorem",
      G45 * _xlfn.XLOOKUP(D45, config!$B$2:$B$100, config!$D$2:$D$100),
      _xlfn.XLOOKUP(D45, config!$B$2:$B$100, config!$D$2:$D$100)
   ),
"")</f>
        <v>0</v>
      </c>
      <c r="I45" s="29">
        <f>IFERROR(_xlfn.XLOOKUP(D45, config!$B$2:$B$100, config!$D$2:$D$100, ""), "")</f>
        <v>0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4.25" customHeight="1" x14ac:dyDescent="0.2">
      <c r="A46" s="22">
        <v>42</v>
      </c>
      <c r="B46" s="27"/>
      <c r="C46" s="24"/>
      <c r="D46" s="23"/>
      <c r="E46" s="25"/>
      <c r="F46" s="27"/>
      <c r="G46" s="26"/>
      <c r="H46" s="28">
        <f>IFERROR(
   IF(_xlfn.XLOOKUP(D46, config!$B$2:$B$100, config!$C$2:$C$100)="Ad Valorem",
      G46 * _xlfn.XLOOKUP(D46, config!$B$2:$B$100, config!$D$2:$D$100),
      _xlfn.XLOOKUP(D46, config!$B$2:$B$100, config!$D$2:$D$100)
   ),
"")</f>
        <v>0</v>
      </c>
      <c r="I46" s="29">
        <f>IFERROR(_xlfn.XLOOKUP(D46, config!$B$2:$B$100, config!$D$2:$D$100, ""), "")</f>
        <v>0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4.25" customHeight="1" x14ac:dyDescent="0.2">
      <c r="A47" s="22">
        <v>43</v>
      </c>
      <c r="B47" s="27"/>
      <c r="C47" s="24"/>
      <c r="D47" s="23"/>
      <c r="E47" s="25"/>
      <c r="F47" s="27"/>
      <c r="G47" s="26"/>
      <c r="H47" s="28">
        <f>IFERROR(
   IF(_xlfn.XLOOKUP(D47, config!$B$2:$B$100, config!$C$2:$C$100)="Ad Valorem",
      G47 * _xlfn.XLOOKUP(D47, config!$B$2:$B$100, config!$D$2:$D$100),
      _xlfn.XLOOKUP(D47, config!$B$2:$B$100, config!$D$2:$D$100)
   ),
"")</f>
        <v>0</v>
      </c>
      <c r="I47" s="29">
        <f>IFERROR(_xlfn.XLOOKUP(D47, config!$B$2:$B$100, config!$D$2:$D$100, ""), "")</f>
        <v>0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4.25" customHeight="1" x14ac:dyDescent="0.2">
      <c r="A48" s="22">
        <v>44</v>
      </c>
      <c r="B48" s="27"/>
      <c r="C48" s="24"/>
      <c r="D48" s="23"/>
      <c r="E48" s="25"/>
      <c r="F48" s="27"/>
      <c r="G48" s="26"/>
      <c r="H48" s="28">
        <f>IFERROR(
   IF(_xlfn.XLOOKUP(D48, config!$B$2:$B$100, config!$C$2:$C$100)="Ad Valorem",
      G48 * _xlfn.XLOOKUP(D48, config!$B$2:$B$100, config!$D$2:$D$100),
      _xlfn.XLOOKUP(D48, config!$B$2:$B$100, config!$D$2:$D$100)
   ),
"")</f>
        <v>0</v>
      </c>
      <c r="I48" s="29">
        <f>IFERROR(_xlfn.XLOOKUP(D48, config!$B$2:$B$100, config!$D$2:$D$100, ""), "")</f>
        <v>0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4.25" customHeight="1" x14ac:dyDescent="0.2">
      <c r="A49" s="22">
        <v>45</v>
      </c>
      <c r="B49" s="27"/>
      <c r="C49" s="24"/>
      <c r="D49" s="23"/>
      <c r="E49" s="25"/>
      <c r="F49" s="27"/>
      <c r="G49" s="26"/>
      <c r="H49" s="28">
        <f>IFERROR(
   IF(_xlfn.XLOOKUP(D49, config!$B$2:$B$100, config!$C$2:$C$100)="Ad Valorem",
      G49 * _xlfn.XLOOKUP(D49, config!$B$2:$B$100, config!$D$2:$D$100),
      _xlfn.XLOOKUP(D49, config!$B$2:$B$100, config!$D$2:$D$100)
   ),
"")</f>
        <v>0</v>
      </c>
      <c r="I49" s="29">
        <f>IFERROR(_xlfn.XLOOKUP(D49, config!$B$2:$B$100, config!$D$2:$D$100, ""), "")</f>
        <v>0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4.25" customHeight="1" x14ac:dyDescent="0.2">
      <c r="A50" s="22">
        <v>46</v>
      </c>
      <c r="B50" s="27"/>
      <c r="C50" s="24"/>
      <c r="D50" s="23"/>
      <c r="E50" s="25"/>
      <c r="F50" s="27"/>
      <c r="G50" s="26"/>
      <c r="H50" s="28">
        <f>IFERROR(
   IF(_xlfn.XLOOKUP(D50, config!$B$2:$B$100, config!$C$2:$C$100)="Ad Valorem",
      G50 * _xlfn.XLOOKUP(D50, config!$B$2:$B$100, config!$D$2:$D$100),
      _xlfn.XLOOKUP(D50, config!$B$2:$B$100, config!$D$2:$D$100)
   ),
"")</f>
        <v>0</v>
      </c>
      <c r="I50" s="29">
        <f>IFERROR(_xlfn.XLOOKUP(D50, config!$B$2:$B$100, config!$D$2:$D$100, ""), "")</f>
        <v>0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4.25" customHeight="1" x14ac:dyDescent="0.2">
      <c r="A51" s="22">
        <v>47</v>
      </c>
      <c r="B51" s="27"/>
      <c r="C51" s="24"/>
      <c r="D51" s="23"/>
      <c r="E51" s="25"/>
      <c r="F51" s="27"/>
      <c r="G51" s="26"/>
      <c r="H51" s="28">
        <f>IFERROR(
   IF(_xlfn.XLOOKUP(D51, config!$B$2:$B$100, config!$C$2:$C$100)="Ad Valorem",
      G51 * _xlfn.XLOOKUP(D51, config!$B$2:$B$100, config!$D$2:$D$100),
      _xlfn.XLOOKUP(D51, config!$B$2:$B$100, config!$D$2:$D$100)
   ),
"")</f>
        <v>0</v>
      </c>
      <c r="I51" s="29">
        <f>IFERROR(_xlfn.XLOOKUP(D51, config!$B$2:$B$100, config!$D$2:$D$100, ""), "")</f>
        <v>0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4.25" customHeight="1" x14ac:dyDescent="0.2">
      <c r="A52" s="22">
        <v>48</v>
      </c>
      <c r="B52" s="27"/>
      <c r="C52" s="24"/>
      <c r="D52" s="23"/>
      <c r="E52" s="25"/>
      <c r="F52" s="27"/>
      <c r="G52" s="26"/>
      <c r="H52" s="28">
        <f>IFERROR(
   IF(_xlfn.XLOOKUP(D52, config!$B$2:$B$100, config!$C$2:$C$100)="Ad Valorem",
      G52 * _xlfn.XLOOKUP(D52, config!$B$2:$B$100, config!$D$2:$D$100),
      _xlfn.XLOOKUP(D52, config!$B$2:$B$100, config!$D$2:$D$100)
   ),
"")</f>
        <v>0</v>
      </c>
      <c r="I52" s="29">
        <f>IFERROR(_xlfn.XLOOKUP(D52, config!$B$2:$B$100, config!$D$2:$D$100, ""), "")</f>
        <v>0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4.25" customHeight="1" x14ac:dyDescent="0.2">
      <c r="A53" s="22">
        <v>49</v>
      </c>
      <c r="B53" s="27"/>
      <c r="C53" s="24"/>
      <c r="D53" s="23"/>
      <c r="E53" s="25"/>
      <c r="F53" s="27"/>
      <c r="G53" s="26"/>
      <c r="H53" s="28">
        <f>IFERROR(
   IF(_xlfn.XLOOKUP(D53, config!$B$2:$B$100, config!$C$2:$C$100)="Ad Valorem",
      G53 * _xlfn.XLOOKUP(D53, config!$B$2:$B$100, config!$D$2:$D$100),
      _xlfn.XLOOKUP(D53, config!$B$2:$B$100, config!$D$2:$D$100)
   ),
"")</f>
        <v>0</v>
      </c>
      <c r="I53" s="29">
        <f>IFERROR(_xlfn.XLOOKUP(D53, config!$B$2:$B$100, config!$D$2:$D$100, ""), "")</f>
        <v>0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4.25" customHeight="1" x14ac:dyDescent="0.2">
      <c r="A54" s="22">
        <v>50</v>
      </c>
      <c r="B54" s="27"/>
      <c r="C54" s="24"/>
      <c r="D54" s="23"/>
      <c r="E54" s="25"/>
      <c r="F54" s="27"/>
      <c r="G54" s="26"/>
      <c r="H54" s="28">
        <f>IFERROR(
   IF(_xlfn.XLOOKUP(D54, config!$B$2:$B$100, config!$C$2:$C$100)="Ad Valorem",
      G54 * _xlfn.XLOOKUP(D54, config!$B$2:$B$100, config!$D$2:$D$100),
      _xlfn.XLOOKUP(D54, config!$B$2:$B$100, config!$D$2:$D$100)
   ),
"")</f>
        <v>0</v>
      </c>
      <c r="I54" s="29">
        <f>IFERROR(_xlfn.XLOOKUP(D54, config!$B$2:$B$100, config!$D$2:$D$100, ""), "")</f>
        <v>0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4.25" customHeight="1" x14ac:dyDescent="0.2">
      <c r="A55" s="22">
        <v>51</v>
      </c>
      <c r="B55" s="27"/>
      <c r="C55" s="24"/>
      <c r="D55" s="23"/>
      <c r="E55" s="25"/>
      <c r="F55" s="27"/>
      <c r="G55" s="26"/>
      <c r="H55" s="28">
        <f>IFERROR(
   IF(_xlfn.XLOOKUP(D55, config!$B$2:$B$100, config!$C$2:$C$100)="Ad Valorem",
      G55 * _xlfn.XLOOKUP(D55, config!$B$2:$B$100, config!$D$2:$D$100),
      _xlfn.XLOOKUP(D55, config!$B$2:$B$100, config!$D$2:$D$100)
   ),
"")</f>
        <v>0</v>
      </c>
      <c r="I55" s="29">
        <f>IFERROR(_xlfn.XLOOKUP(D55, config!$B$2:$B$100, config!$D$2:$D$100, ""), "")</f>
        <v>0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4.25" customHeight="1" x14ac:dyDescent="0.2">
      <c r="A56" s="22">
        <v>52</v>
      </c>
      <c r="B56" s="27"/>
      <c r="C56" s="24"/>
      <c r="D56" s="23"/>
      <c r="E56" s="25"/>
      <c r="F56" s="27"/>
      <c r="G56" s="26"/>
      <c r="H56" s="28">
        <f>IFERROR(
   IF(_xlfn.XLOOKUP(D56, config!$B$2:$B$100, config!$C$2:$C$100)="Ad Valorem",
      G56 * _xlfn.XLOOKUP(D56, config!$B$2:$B$100, config!$D$2:$D$100),
      _xlfn.XLOOKUP(D56, config!$B$2:$B$100, config!$D$2:$D$100)
   ),
"")</f>
        <v>0</v>
      </c>
      <c r="I56" s="29">
        <f>IFERROR(_xlfn.XLOOKUP(D56, config!$B$2:$B$100, config!$D$2:$D$100, ""), "")</f>
        <v>0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4.25" customHeight="1" x14ac:dyDescent="0.2">
      <c r="A57" s="22">
        <v>53</v>
      </c>
      <c r="B57" s="27"/>
      <c r="C57" s="24"/>
      <c r="D57" s="23"/>
      <c r="E57" s="25"/>
      <c r="F57" s="27"/>
      <c r="G57" s="26"/>
      <c r="H57" s="28">
        <f>IFERROR(
   IF(_xlfn.XLOOKUP(D57, config!$B$2:$B$100, config!$C$2:$C$100)="Ad Valorem",
      G57 * _xlfn.XLOOKUP(D57, config!$B$2:$B$100, config!$D$2:$D$100),
      _xlfn.XLOOKUP(D57, config!$B$2:$B$100, config!$D$2:$D$100)
   ),
"")</f>
        <v>0</v>
      </c>
      <c r="I57" s="29">
        <f>IFERROR(_xlfn.XLOOKUP(D57, config!$B$2:$B$100, config!$D$2:$D$100, ""), "")</f>
        <v>0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4.25" customHeight="1" x14ac:dyDescent="0.2">
      <c r="A58" s="22">
        <v>54</v>
      </c>
      <c r="B58" s="27"/>
      <c r="C58" s="24"/>
      <c r="D58" s="23"/>
      <c r="E58" s="25"/>
      <c r="F58" s="27"/>
      <c r="G58" s="26"/>
      <c r="H58" s="28">
        <f>IFERROR(
   IF(_xlfn.XLOOKUP(D58, config!$B$2:$B$100, config!$C$2:$C$100)="Ad Valorem",
      G58 * _xlfn.XLOOKUP(D58, config!$B$2:$B$100, config!$D$2:$D$100),
      _xlfn.XLOOKUP(D58, config!$B$2:$B$100, config!$D$2:$D$100)
   ),
"")</f>
        <v>0</v>
      </c>
      <c r="I58" s="29">
        <f>IFERROR(_xlfn.XLOOKUP(D58, config!$B$2:$B$100, config!$D$2:$D$100, ""), "")</f>
        <v>0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4.25" customHeight="1" x14ac:dyDescent="0.2">
      <c r="A59" s="22">
        <v>55</v>
      </c>
      <c r="B59" s="27"/>
      <c r="C59" s="24"/>
      <c r="D59" s="23"/>
      <c r="E59" s="25"/>
      <c r="F59" s="27"/>
      <c r="G59" s="26"/>
      <c r="H59" s="28">
        <f>IFERROR(
   IF(_xlfn.XLOOKUP(D59, config!$B$2:$B$100, config!$C$2:$C$100)="Ad Valorem",
      G59 * _xlfn.XLOOKUP(D59, config!$B$2:$B$100, config!$D$2:$D$100),
      _xlfn.XLOOKUP(D59, config!$B$2:$B$100, config!$D$2:$D$100)
   ),
"")</f>
        <v>0</v>
      </c>
      <c r="I59" s="29">
        <f>IFERROR(_xlfn.XLOOKUP(D59, config!$B$2:$B$100, config!$D$2:$D$100, ""), "")</f>
        <v>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4.25" customHeight="1" x14ac:dyDescent="0.2">
      <c r="A60" s="22">
        <v>56</v>
      </c>
      <c r="B60" s="27"/>
      <c r="C60" s="24"/>
      <c r="D60" s="23"/>
      <c r="E60" s="25"/>
      <c r="F60" s="27"/>
      <c r="G60" s="26"/>
      <c r="H60" s="28">
        <f>IFERROR(
   IF(_xlfn.XLOOKUP(D60, config!$B$2:$B$100, config!$C$2:$C$100)="Ad Valorem",
      G60 * _xlfn.XLOOKUP(D60, config!$B$2:$B$100, config!$D$2:$D$100),
      _xlfn.XLOOKUP(D60, config!$B$2:$B$100, config!$D$2:$D$100)
   ),
"")</f>
        <v>0</v>
      </c>
      <c r="I60" s="29">
        <f>IFERROR(_xlfn.XLOOKUP(D60, config!$B$2:$B$100, config!$D$2:$D$100, ""), "")</f>
        <v>0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4.25" customHeight="1" x14ac:dyDescent="0.2">
      <c r="A61" s="22">
        <v>57</v>
      </c>
      <c r="B61" s="27"/>
      <c r="C61" s="24"/>
      <c r="D61" s="23"/>
      <c r="E61" s="25"/>
      <c r="F61" s="27"/>
      <c r="G61" s="26"/>
      <c r="H61" s="28">
        <f>IFERROR(
   IF(_xlfn.XLOOKUP(D61, config!$B$2:$B$100, config!$C$2:$C$100)="Ad Valorem",
      G61 * _xlfn.XLOOKUP(D61, config!$B$2:$B$100, config!$D$2:$D$100),
      _xlfn.XLOOKUP(D61, config!$B$2:$B$100, config!$D$2:$D$100)
   ),
"")</f>
        <v>0</v>
      </c>
      <c r="I61" s="29">
        <f>IFERROR(_xlfn.XLOOKUP(D61, config!$B$2:$B$100, config!$D$2:$D$100, ""), "")</f>
        <v>0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4.25" customHeight="1" x14ac:dyDescent="0.2">
      <c r="A62" s="22">
        <v>58</v>
      </c>
      <c r="B62" s="27"/>
      <c r="C62" s="24"/>
      <c r="D62" s="23"/>
      <c r="E62" s="25"/>
      <c r="F62" s="27"/>
      <c r="G62" s="26"/>
      <c r="H62" s="28">
        <f>IFERROR(
   IF(_xlfn.XLOOKUP(D62, config!$B$2:$B$100, config!$C$2:$C$100)="Ad Valorem",
      G62 * _xlfn.XLOOKUP(D62, config!$B$2:$B$100, config!$D$2:$D$100),
      _xlfn.XLOOKUP(D62, config!$B$2:$B$100, config!$D$2:$D$100)
   ),
"")</f>
        <v>0</v>
      </c>
      <c r="I62" s="29">
        <f>IFERROR(_xlfn.XLOOKUP(D62, config!$B$2:$B$100, config!$D$2:$D$100, ""), "")</f>
        <v>0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4.25" customHeight="1" x14ac:dyDescent="0.2">
      <c r="A63" s="22">
        <v>59</v>
      </c>
      <c r="B63" s="27"/>
      <c r="C63" s="24"/>
      <c r="D63" s="23"/>
      <c r="E63" s="25"/>
      <c r="F63" s="27"/>
      <c r="G63" s="26"/>
      <c r="H63" s="28">
        <f>IFERROR(
   IF(_xlfn.XLOOKUP(D63, config!$B$2:$B$100, config!$C$2:$C$100)="Ad Valorem",
      G63 * _xlfn.XLOOKUP(D63, config!$B$2:$B$100, config!$D$2:$D$100),
      _xlfn.XLOOKUP(D63, config!$B$2:$B$100, config!$D$2:$D$100)
   ),
"")</f>
        <v>0</v>
      </c>
      <c r="I63" s="29">
        <f>IFERROR(_xlfn.XLOOKUP(D63, config!$B$2:$B$100, config!$D$2:$D$100, ""), "")</f>
        <v>0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4.25" customHeight="1" x14ac:dyDescent="0.2">
      <c r="A64" s="22">
        <v>60</v>
      </c>
      <c r="B64" s="27"/>
      <c r="C64" s="24"/>
      <c r="D64" s="23"/>
      <c r="E64" s="25"/>
      <c r="F64" s="27"/>
      <c r="G64" s="26"/>
      <c r="H64" s="28">
        <f>IFERROR(
   IF(_xlfn.XLOOKUP(D64, config!$B$2:$B$100, config!$C$2:$C$100)="Ad Valorem",
      G64 * _xlfn.XLOOKUP(D64, config!$B$2:$B$100, config!$D$2:$D$100),
      _xlfn.XLOOKUP(D64, config!$B$2:$B$100, config!$D$2:$D$100)
   ),
"")</f>
        <v>0</v>
      </c>
      <c r="I64" s="29">
        <f>IFERROR(_xlfn.XLOOKUP(D64, config!$B$2:$B$100, config!$D$2:$D$100, ""), "")</f>
        <v>0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4.25" customHeight="1" x14ac:dyDescent="0.2">
      <c r="A65" s="22">
        <v>61</v>
      </c>
      <c r="B65" s="27"/>
      <c r="C65" s="24"/>
      <c r="D65" s="23"/>
      <c r="E65" s="25"/>
      <c r="F65" s="27"/>
      <c r="G65" s="26"/>
      <c r="H65" s="28">
        <f>IFERROR(
   IF(_xlfn.XLOOKUP(D65, config!$B$2:$B$100, config!$C$2:$C$100)="Ad Valorem",
      G65 * _xlfn.XLOOKUP(D65, config!$B$2:$B$100, config!$D$2:$D$100),
      _xlfn.XLOOKUP(D65, config!$B$2:$B$100, config!$D$2:$D$100)
   ),
"")</f>
        <v>0</v>
      </c>
      <c r="I65" s="29">
        <f>IFERROR(_xlfn.XLOOKUP(D65, config!$B$2:$B$100, config!$D$2:$D$100, ""), "")</f>
        <v>0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4.25" customHeight="1" x14ac:dyDescent="0.2">
      <c r="A66" s="22">
        <v>62</v>
      </c>
      <c r="B66" s="27"/>
      <c r="C66" s="24"/>
      <c r="D66" s="23"/>
      <c r="E66" s="25"/>
      <c r="F66" s="27"/>
      <c r="G66" s="26"/>
      <c r="H66" s="28">
        <f>IFERROR(
   IF(_xlfn.XLOOKUP(D66, config!$B$2:$B$100, config!$C$2:$C$100)="Ad Valorem",
      G66 * _xlfn.XLOOKUP(D66, config!$B$2:$B$100, config!$D$2:$D$100),
      _xlfn.XLOOKUP(D66, config!$B$2:$B$100, config!$D$2:$D$100)
   ),
"")</f>
        <v>0</v>
      </c>
      <c r="I66" s="29">
        <f>IFERROR(_xlfn.XLOOKUP(D66, config!$B$2:$B$100, config!$D$2:$D$100, ""), "")</f>
        <v>0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4.25" customHeight="1" x14ac:dyDescent="0.2">
      <c r="A67" s="22">
        <v>63</v>
      </c>
      <c r="B67" s="27"/>
      <c r="C67" s="24"/>
      <c r="D67" s="23"/>
      <c r="E67" s="25"/>
      <c r="F67" s="27"/>
      <c r="G67" s="26"/>
      <c r="H67" s="28">
        <f>IFERROR(
   IF(_xlfn.XLOOKUP(D67, config!$B$2:$B$100, config!$C$2:$C$100)="Ad Valorem",
      G67 * _xlfn.XLOOKUP(D67, config!$B$2:$B$100, config!$D$2:$D$100),
      _xlfn.XLOOKUP(D67, config!$B$2:$B$100, config!$D$2:$D$100)
   ),
"")</f>
        <v>0</v>
      </c>
      <c r="I67" s="29">
        <f>IFERROR(_xlfn.XLOOKUP(D67, config!$B$2:$B$100, config!$D$2:$D$100, ""), "")</f>
        <v>0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4.25" customHeight="1" x14ac:dyDescent="0.2">
      <c r="A68" s="22">
        <v>64</v>
      </c>
      <c r="B68" s="27"/>
      <c r="C68" s="24"/>
      <c r="D68" s="23"/>
      <c r="E68" s="25"/>
      <c r="F68" s="27"/>
      <c r="G68" s="26"/>
      <c r="H68" s="28">
        <f>IFERROR(
   IF(_xlfn.XLOOKUP(D68, config!$B$2:$B$100, config!$C$2:$C$100)="Ad Valorem",
      G68 * _xlfn.XLOOKUP(D68, config!$B$2:$B$100, config!$D$2:$D$100),
      _xlfn.XLOOKUP(D68, config!$B$2:$B$100, config!$D$2:$D$100)
   ),
"")</f>
        <v>0</v>
      </c>
      <c r="I68" s="29">
        <f>IFERROR(_xlfn.XLOOKUP(D68, config!$B$2:$B$100, config!$D$2:$D$100, ""), "")</f>
        <v>0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4.25" customHeight="1" x14ac:dyDescent="0.2">
      <c r="A69" s="22">
        <v>65</v>
      </c>
      <c r="B69" s="27"/>
      <c r="C69" s="24"/>
      <c r="D69" s="23"/>
      <c r="E69" s="25"/>
      <c r="F69" s="27"/>
      <c r="G69" s="26"/>
      <c r="H69" s="28">
        <f>IFERROR(
   IF(_xlfn.XLOOKUP(D69, config!$B$2:$B$100, config!$C$2:$C$100)="Ad Valorem",
      G69 * _xlfn.XLOOKUP(D69, config!$B$2:$B$100, config!$D$2:$D$100),
      _xlfn.XLOOKUP(D69, config!$B$2:$B$100, config!$D$2:$D$100)
   ),
"")</f>
        <v>0</v>
      </c>
      <c r="I69" s="29">
        <f>IFERROR(_xlfn.XLOOKUP(D69, config!$B$2:$B$100, config!$D$2:$D$100, ""), "")</f>
        <v>0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4.25" customHeight="1" x14ac:dyDescent="0.2">
      <c r="A70" s="22">
        <v>66</v>
      </c>
      <c r="B70" s="27"/>
      <c r="C70" s="24"/>
      <c r="D70" s="23"/>
      <c r="E70" s="25"/>
      <c r="F70" s="27"/>
      <c r="G70" s="26"/>
      <c r="H70" s="28">
        <f>IFERROR(
   IF(_xlfn.XLOOKUP(D70, config!$B$2:$B$100, config!$C$2:$C$100)="Ad Valorem",
      G70 * _xlfn.XLOOKUP(D70, config!$B$2:$B$100, config!$D$2:$D$100),
      _xlfn.XLOOKUP(D70, config!$B$2:$B$100, config!$D$2:$D$100)
   ),
"")</f>
        <v>0</v>
      </c>
      <c r="I70" s="29">
        <f>IFERROR(_xlfn.XLOOKUP(D70, config!$B$2:$B$100, config!$D$2:$D$100, ""), "")</f>
        <v>0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4.25" customHeight="1" x14ac:dyDescent="0.2">
      <c r="A71" s="22">
        <v>67</v>
      </c>
      <c r="B71" s="27"/>
      <c r="C71" s="24"/>
      <c r="D71" s="23"/>
      <c r="E71" s="25"/>
      <c r="F71" s="27"/>
      <c r="G71" s="26"/>
      <c r="H71" s="28">
        <f>IFERROR(
   IF(_xlfn.XLOOKUP(D71, config!$B$2:$B$100, config!$C$2:$C$100)="Ad Valorem",
      G71 * _xlfn.XLOOKUP(D71, config!$B$2:$B$100, config!$D$2:$D$100),
      _xlfn.XLOOKUP(D71, config!$B$2:$B$100, config!$D$2:$D$100)
   ),
"")</f>
        <v>0</v>
      </c>
      <c r="I71" s="29">
        <f>IFERROR(_xlfn.XLOOKUP(D71, config!$B$2:$B$100, config!$D$2:$D$100, ""), "")</f>
        <v>0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4.25" customHeight="1" x14ac:dyDescent="0.2">
      <c r="A72" s="22">
        <v>68</v>
      </c>
      <c r="B72" s="27"/>
      <c r="C72" s="24"/>
      <c r="D72" s="23"/>
      <c r="E72" s="25"/>
      <c r="F72" s="27"/>
      <c r="G72" s="26"/>
      <c r="H72" s="28">
        <f>IFERROR(
   IF(_xlfn.XLOOKUP(D72, config!$B$2:$B$100, config!$C$2:$C$100)="Ad Valorem",
      G72 * _xlfn.XLOOKUP(D72, config!$B$2:$B$100, config!$D$2:$D$100),
      _xlfn.XLOOKUP(D72, config!$B$2:$B$100, config!$D$2:$D$100)
   ),
"")</f>
        <v>0</v>
      </c>
      <c r="I72" s="29">
        <f>IFERROR(_xlfn.XLOOKUP(D72, config!$B$2:$B$100, config!$D$2:$D$100, ""), "")</f>
        <v>0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4.25" customHeight="1" x14ac:dyDescent="0.2">
      <c r="A73" s="22">
        <v>69</v>
      </c>
      <c r="B73" s="27"/>
      <c r="C73" s="24"/>
      <c r="D73" s="23"/>
      <c r="E73" s="25"/>
      <c r="F73" s="27"/>
      <c r="G73" s="26"/>
      <c r="H73" s="28">
        <f>IFERROR(
   IF(_xlfn.XLOOKUP(D73, config!$B$2:$B$100, config!$C$2:$C$100)="Ad Valorem",
      G73 * _xlfn.XLOOKUP(D73, config!$B$2:$B$100, config!$D$2:$D$100),
      _xlfn.XLOOKUP(D73, config!$B$2:$B$100, config!$D$2:$D$100)
   ),
"")</f>
        <v>0</v>
      </c>
      <c r="I73" s="29">
        <f>IFERROR(_xlfn.XLOOKUP(D73, config!$B$2:$B$100, config!$D$2:$D$100, ""), "")</f>
        <v>0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4.25" customHeight="1" x14ac:dyDescent="0.2">
      <c r="A74" s="22">
        <v>70</v>
      </c>
      <c r="B74" s="27"/>
      <c r="C74" s="24"/>
      <c r="D74" s="23"/>
      <c r="E74" s="25"/>
      <c r="F74" s="27"/>
      <c r="G74" s="26"/>
      <c r="H74" s="28">
        <f>IFERROR(
   IF(_xlfn.XLOOKUP(D74, config!$B$2:$B$100, config!$C$2:$C$100)="Ad Valorem",
      G74 * _xlfn.XLOOKUP(D74, config!$B$2:$B$100, config!$D$2:$D$100),
      _xlfn.XLOOKUP(D74, config!$B$2:$B$100, config!$D$2:$D$100)
   ),
"")</f>
        <v>0</v>
      </c>
      <c r="I74" s="29">
        <f>IFERROR(_xlfn.XLOOKUP(D74, config!$B$2:$B$100, config!$D$2:$D$100, ""), "")</f>
        <v>0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4.25" customHeight="1" x14ac:dyDescent="0.2">
      <c r="A75" s="22">
        <v>71</v>
      </c>
      <c r="B75" s="27"/>
      <c r="C75" s="24"/>
      <c r="D75" s="23"/>
      <c r="E75" s="25"/>
      <c r="F75" s="27"/>
      <c r="G75" s="26"/>
      <c r="H75" s="28">
        <f>IFERROR(
   IF(_xlfn.XLOOKUP(D75, config!$B$2:$B$100, config!$C$2:$C$100)="Ad Valorem",
      G75 * _xlfn.XLOOKUP(D75, config!$B$2:$B$100, config!$D$2:$D$100),
      _xlfn.XLOOKUP(D75, config!$B$2:$B$100, config!$D$2:$D$100)
   ),
"")</f>
        <v>0</v>
      </c>
      <c r="I75" s="29">
        <f>IFERROR(_xlfn.XLOOKUP(D75, config!$B$2:$B$100, config!$D$2:$D$100, ""), "")</f>
        <v>0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4.25" customHeight="1" x14ac:dyDescent="0.2">
      <c r="A76" s="22">
        <v>72</v>
      </c>
      <c r="B76" s="27"/>
      <c r="C76" s="24"/>
      <c r="D76" s="23"/>
      <c r="E76" s="25"/>
      <c r="F76" s="27"/>
      <c r="G76" s="26"/>
      <c r="H76" s="28">
        <f>IFERROR(
   IF(_xlfn.XLOOKUP(D76, config!$B$2:$B$100, config!$C$2:$C$100)="Ad Valorem",
      G76 * _xlfn.XLOOKUP(D76, config!$B$2:$B$100, config!$D$2:$D$100),
      _xlfn.XLOOKUP(D76, config!$B$2:$B$100, config!$D$2:$D$100)
   ),
"")</f>
        <v>0</v>
      </c>
      <c r="I76" s="29">
        <f>IFERROR(_xlfn.XLOOKUP(D76, config!$B$2:$B$100, config!$D$2:$D$100, ""), "")</f>
        <v>0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4.25" customHeight="1" x14ac:dyDescent="0.2">
      <c r="A77" s="22">
        <v>73</v>
      </c>
      <c r="B77" s="27"/>
      <c r="C77" s="24"/>
      <c r="D77" s="23"/>
      <c r="E77" s="25"/>
      <c r="F77" s="27"/>
      <c r="G77" s="26"/>
      <c r="H77" s="28">
        <f>IFERROR(
   IF(_xlfn.XLOOKUP(D77, config!$B$2:$B$100, config!$C$2:$C$100)="Ad Valorem",
      G77 * _xlfn.XLOOKUP(D77, config!$B$2:$B$100, config!$D$2:$D$100),
      _xlfn.XLOOKUP(D77, config!$B$2:$B$100, config!$D$2:$D$100)
   ),
"")</f>
        <v>0</v>
      </c>
      <c r="I77" s="29">
        <f>IFERROR(_xlfn.XLOOKUP(D77, config!$B$2:$B$100, config!$D$2:$D$100, ""), "")</f>
        <v>0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4.25" customHeight="1" x14ac:dyDescent="0.2">
      <c r="A78" s="22">
        <v>74</v>
      </c>
      <c r="B78" s="27"/>
      <c r="C78" s="24"/>
      <c r="D78" s="23"/>
      <c r="E78" s="25"/>
      <c r="F78" s="27"/>
      <c r="G78" s="26"/>
      <c r="H78" s="28">
        <f>IFERROR(
   IF(_xlfn.XLOOKUP(D78, config!$B$2:$B$100, config!$C$2:$C$100)="Ad Valorem",
      G78 * _xlfn.XLOOKUP(D78, config!$B$2:$B$100, config!$D$2:$D$100),
      _xlfn.XLOOKUP(D78, config!$B$2:$B$100, config!$D$2:$D$100)
   ),
"")</f>
        <v>0</v>
      </c>
      <c r="I78" s="29">
        <f>IFERROR(_xlfn.XLOOKUP(D78, config!$B$2:$B$100, config!$D$2:$D$100, ""), "")</f>
        <v>0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4.25" customHeight="1" x14ac:dyDescent="0.2">
      <c r="A79" s="22">
        <v>75</v>
      </c>
      <c r="B79" s="27"/>
      <c r="C79" s="24"/>
      <c r="D79" s="23"/>
      <c r="E79" s="25"/>
      <c r="F79" s="27"/>
      <c r="G79" s="26"/>
      <c r="H79" s="28">
        <f>IFERROR(
   IF(_xlfn.XLOOKUP(D79, config!$B$2:$B$100, config!$C$2:$C$100)="Ad Valorem",
      G79 * _xlfn.XLOOKUP(D79, config!$B$2:$B$100, config!$D$2:$D$100),
      _xlfn.XLOOKUP(D79, config!$B$2:$B$100, config!$D$2:$D$100)
   ),
"")</f>
        <v>0</v>
      </c>
      <c r="I79" s="29">
        <f>IFERROR(_xlfn.XLOOKUP(D79, config!$B$2:$B$100, config!$D$2:$D$100, ""), "")</f>
        <v>0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4.25" customHeight="1" x14ac:dyDescent="0.2">
      <c r="A80" s="22">
        <v>76</v>
      </c>
      <c r="B80" s="27"/>
      <c r="C80" s="24"/>
      <c r="D80" s="23"/>
      <c r="E80" s="25"/>
      <c r="F80" s="27"/>
      <c r="G80" s="26"/>
      <c r="H80" s="28">
        <f>IFERROR(
   IF(_xlfn.XLOOKUP(D80, config!$B$2:$B$100, config!$C$2:$C$100)="Ad Valorem",
      G80 * _xlfn.XLOOKUP(D80, config!$B$2:$B$100, config!$D$2:$D$100),
      _xlfn.XLOOKUP(D80, config!$B$2:$B$100, config!$D$2:$D$100)
   ),
"")</f>
        <v>0</v>
      </c>
      <c r="I80" s="29">
        <f>IFERROR(_xlfn.XLOOKUP(D80, config!$B$2:$B$100, config!$D$2:$D$100, ""), "")</f>
        <v>0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4.25" customHeight="1" x14ac:dyDescent="0.2">
      <c r="A81" s="22">
        <v>77</v>
      </c>
      <c r="B81" s="27"/>
      <c r="C81" s="24"/>
      <c r="D81" s="23"/>
      <c r="E81" s="25"/>
      <c r="F81" s="27"/>
      <c r="G81" s="26"/>
      <c r="H81" s="28">
        <f>IFERROR(
   IF(_xlfn.XLOOKUP(D81, config!$B$2:$B$100, config!$C$2:$C$100)="Ad Valorem",
      G81 * _xlfn.XLOOKUP(D81, config!$B$2:$B$100, config!$D$2:$D$100),
      _xlfn.XLOOKUP(D81, config!$B$2:$B$100, config!$D$2:$D$100)
   ),
"")</f>
        <v>0</v>
      </c>
      <c r="I81" s="29">
        <f>IFERROR(_xlfn.XLOOKUP(D81, config!$B$2:$B$100, config!$D$2:$D$100, ""), "")</f>
        <v>0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4.25" customHeight="1" x14ac:dyDescent="0.2">
      <c r="A82" s="22">
        <v>78</v>
      </c>
      <c r="B82" s="27"/>
      <c r="C82" s="24"/>
      <c r="D82" s="23"/>
      <c r="E82" s="25"/>
      <c r="F82" s="27"/>
      <c r="G82" s="26"/>
      <c r="H82" s="28">
        <f>IFERROR(
   IF(_xlfn.XLOOKUP(D82, config!$B$2:$B$100, config!$C$2:$C$100)="Ad Valorem",
      G82 * _xlfn.XLOOKUP(D82, config!$B$2:$B$100, config!$D$2:$D$100),
      _xlfn.XLOOKUP(D82, config!$B$2:$B$100, config!$D$2:$D$100)
   ),
"")</f>
        <v>0</v>
      </c>
      <c r="I82" s="29">
        <f>IFERROR(_xlfn.XLOOKUP(D82, config!$B$2:$B$100, config!$D$2:$D$100, ""), "")</f>
        <v>0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4.25" customHeight="1" x14ac:dyDescent="0.2">
      <c r="A83" s="22">
        <v>79</v>
      </c>
      <c r="B83" s="27"/>
      <c r="C83" s="24"/>
      <c r="D83" s="23"/>
      <c r="E83" s="25"/>
      <c r="F83" s="27"/>
      <c r="G83" s="26"/>
      <c r="H83" s="28">
        <f>IFERROR(
   IF(_xlfn.XLOOKUP(D83, config!$B$2:$B$100, config!$C$2:$C$100)="Ad Valorem",
      G83 * _xlfn.XLOOKUP(D83, config!$B$2:$B$100, config!$D$2:$D$100),
      _xlfn.XLOOKUP(D83, config!$B$2:$B$100, config!$D$2:$D$100)
   ),
"")</f>
        <v>0</v>
      </c>
      <c r="I83" s="29">
        <f>IFERROR(_xlfn.XLOOKUP(D83, config!$B$2:$B$100, config!$D$2:$D$100, ""), "")</f>
        <v>0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4.25" customHeight="1" x14ac:dyDescent="0.2">
      <c r="A84" s="22">
        <v>80</v>
      </c>
      <c r="B84" s="27"/>
      <c r="C84" s="24"/>
      <c r="D84" s="23"/>
      <c r="E84" s="25"/>
      <c r="F84" s="27"/>
      <c r="G84" s="26"/>
      <c r="H84" s="28">
        <f>IFERROR(
   IF(_xlfn.XLOOKUP(D84, config!$B$2:$B$100, config!$C$2:$C$100)="Ad Valorem",
      G84 * _xlfn.XLOOKUP(D84, config!$B$2:$B$100, config!$D$2:$D$100),
      _xlfn.XLOOKUP(D84, config!$B$2:$B$100, config!$D$2:$D$100)
   ),
"")</f>
        <v>0</v>
      </c>
      <c r="I84" s="29">
        <f>IFERROR(_xlfn.XLOOKUP(D84, config!$B$2:$B$100, config!$D$2:$D$100, ""), "")</f>
        <v>0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4.25" customHeight="1" x14ac:dyDescent="0.2">
      <c r="A85" s="22">
        <v>81</v>
      </c>
      <c r="B85" s="27"/>
      <c r="C85" s="24"/>
      <c r="D85" s="23"/>
      <c r="E85" s="25"/>
      <c r="F85" s="27"/>
      <c r="G85" s="26"/>
      <c r="H85" s="28">
        <f>IFERROR(
   IF(_xlfn.XLOOKUP(D85, config!$B$2:$B$100, config!$C$2:$C$100)="Ad Valorem",
      G85 * _xlfn.XLOOKUP(D85, config!$B$2:$B$100, config!$D$2:$D$100),
      _xlfn.XLOOKUP(D85, config!$B$2:$B$100, config!$D$2:$D$100)
   ),
"")</f>
        <v>0</v>
      </c>
      <c r="I85" s="29">
        <f>IFERROR(_xlfn.XLOOKUP(D85, config!$B$2:$B$100, config!$D$2:$D$100, ""), "")</f>
        <v>0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4.25" customHeight="1" x14ac:dyDescent="0.2">
      <c r="A86" s="22">
        <v>82</v>
      </c>
      <c r="B86" s="27"/>
      <c r="C86" s="24"/>
      <c r="D86" s="23"/>
      <c r="E86" s="25"/>
      <c r="F86" s="27"/>
      <c r="G86" s="26"/>
      <c r="H86" s="28">
        <f>IFERROR(
   IF(_xlfn.XLOOKUP(D86, config!$B$2:$B$100, config!$C$2:$C$100)="Ad Valorem",
      G86 * _xlfn.XLOOKUP(D86, config!$B$2:$B$100, config!$D$2:$D$100),
      _xlfn.XLOOKUP(D86, config!$B$2:$B$100, config!$D$2:$D$100)
   ),
"")</f>
        <v>0</v>
      </c>
      <c r="I86" s="29">
        <f>IFERROR(_xlfn.XLOOKUP(D86, config!$B$2:$B$100, config!$D$2:$D$100, ""), "")</f>
        <v>0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4.25" customHeight="1" x14ac:dyDescent="0.2">
      <c r="A87" s="22">
        <v>83</v>
      </c>
      <c r="B87" s="27"/>
      <c r="C87" s="24"/>
      <c r="D87" s="23"/>
      <c r="E87" s="25"/>
      <c r="F87" s="27"/>
      <c r="G87" s="26"/>
      <c r="H87" s="28">
        <f>IFERROR(
   IF(_xlfn.XLOOKUP(D87, config!$B$2:$B$100, config!$C$2:$C$100)="Ad Valorem",
      G87 * _xlfn.XLOOKUP(D87, config!$B$2:$B$100, config!$D$2:$D$100),
      _xlfn.XLOOKUP(D87, config!$B$2:$B$100, config!$D$2:$D$100)
   ),
"")</f>
        <v>0</v>
      </c>
      <c r="I87" s="29">
        <f>IFERROR(_xlfn.XLOOKUP(D87, config!$B$2:$B$100, config!$D$2:$D$100, ""), "")</f>
        <v>0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4.25" customHeight="1" x14ac:dyDescent="0.2">
      <c r="A88" s="22">
        <v>84</v>
      </c>
      <c r="B88" s="27"/>
      <c r="C88" s="24"/>
      <c r="D88" s="23"/>
      <c r="E88" s="25"/>
      <c r="F88" s="27"/>
      <c r="G88" s="26"/>
      <c r="H88" s="28">
        <f>IFERROR(
   IF(_xlfn.XLOOKUP(D88, config!$B$2:$B$100, config!$C$2:$C$100)="Ad Valorem",
      G88 * _xlfn.XLOOKUP(D88, config!$B$2:$B$100, config!$D$2:$D$100),
      _xlfn.XLOOKUP(D88, config!$B$2:$B$100, config!$D$2:$D$100)
   ),
"")</f>
        <v>0</v>
      </c>
      <c r="I88" s="29">
        <f>IFERROR(_xlfn.XLOOKUP(D88, config!$B$2:$B$100, config!$D$2:$D$100, ""), "")</f>
        <v>0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4.25" customHeight="1" x14ac:dyDescent="0.2">
      <c r="A89" s="22">
        <v>85</v>
      </c>
      <c r="B89" s="27"/>
      <c r="C89" s="24"/>
      <c r="D89" s="23"/>
      <c r="E89" s="25"/>
      <c r="F89" s="27"/>
      <c r="G89" s="26"/>
      <c r="H89" s="28">
        <f>IFERROR(
   IF(_xlfn.XLOOKUP(D89, config!$B$2:$B$100, config!$C$2:$C$100)="Ad Valorem",
      G89 * _xlfn.XLOOKUP(D89, config!$B$2:$B$100, config!$D$2:$D$100),
      _xlfn.XLOOKUP(D89, config!$B$2:$B$100, config!$D$2:$D$100)
   ),
"")</f>
        <v>0</v>
      </c>
      <c r="I89" s="29">
        <f>IFERROR(_xlfn.XLOOKUP(D89, config!$B$2:$B$100, config!$D$2:$D$100, ""), "")</f>
        <v>0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4.25" customHeight="1" x14ac:dyDescent="0.2">
      <c r="A90" s="22">
        <v>86</v>
      </c>
      <c r="B90" s="27"/>
      <c r="C90" s="24"/>
      <c r="D90" s="23"/>
      <c r="E90" s="25"/>
      <c r="F90" s="27"/>
      <c r="G90" s="26"/>
      <c r="H90" s="28">
        <f>IFERROR(
   IF(_xlfn.XLOOKUP(D90, config!$B$2:$B$100, config!$C$2:$C$100)="Ad Valorem",
      G90 * _xlfn.XLOOKUP(D90, config!$B$2:$B$100, config!$D$2:$D$100),
      _xlfn.XLOOKUP(D90, config!$B$2:$B$100, config!$D$2:$D$100)
   ),
"")</f>
        <v>0</v>
      </c>
      <c r="I90" s="29">
        <f>IFERROR(_xlfn.XLOOKUP(D90, config!$B$2:$B$100, config!$D$2:$D$100, ""), "")</f>
        <v>0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4.25" customHeight="1" x14ac:dyDescent="0.2">
      <c r="A91" s="22">
        <v>87</v>
      </c>
      <c r="B91" s="27"/>
      <c r="C91" s="24"/>
      <c r="D91" s="23"/>
      <c r="E91" s="25"/>
      <c r="F91" s="27"/>
      <c r="G91" s="26"/>
      <c r="H91" s="28">
        <f>IFERROR(
   IF(_xlfn.XLOOKUP(D91, config!$B$2:$B$100, config!$C$2:$C$100)="Ad Valorem",
      G91 * _xlfn.XLOOKUP(D91, config!$B$2:$B$100, config!$D$2:$D$100),
      _xlfn.XLOOKUP(D91, config!$B$2:$B$100, config!$D$2:$D$100)
   ),
"")</f>
        <v>0</v>
      </c>
      <c r="I91" s="29">
        <f>IFERROR(_xlfn.XLOOKUP(D91, config!$B$2:$B$100, config!$D$2:$D$100, ""), "")</f>
        <v>0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4.25" customHeight="1" x14ac:dyDescent="0.2">
      <c r="A92" s="22">
        <v>88</v>
      </c>
      <c r="B92" s="27"/>
      <c r="C92" s="24"/>
      <c r="D92" s="23"/>
      <c r="E92" s="25"/>
      <c r="F92" s="27"/>
      <c r="G92" s="26"/>
      <c r="H92" s="28">
        <f>IFERROR(
   IF(_xlfn.XLOOKUP(D92, config!$B$2:$B$100, config!$C$2:$C$100)="Ad Valorem",
      G92 * _xlfn.XLOOKUP(D92, config!$B$2:$B$100, config!$D$2:$D$100),
      _xlfn.XLOOKUP(D92, config!$B$2:$B$100, config!$D$2:$D$100)
   ),
"")</f>
        <v>0</v>
      </c>
      <c r="I92" s="29">
        <f>IFERROR(_xlfn.XLOOKUP(D92, config!$B$2:$B$100, config!$D$2:$D$100, ""), "")</f>
        <v>0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4.25" customHeight="1" x14ac:dyDescent="0.2">
      <c r="A93" s="22">
        <v>89</v>
      </c>
      <c r="B93" s="27"/>
      <c r="C93" s="24"/>
      <c r="D93" s="23"/>
      <c r="E93" s="25"/>
      <c r="F93" s="27"/>
      <c r="G93" s="26"/>
      <c r="H93" s="28">
        <f>IFERROR(
   IF(_xlfn.XLOOKUP(D93, config!$B$2:$B$100, config!$C$2:$C$100)="Ad Valorem",
      G93 * _xlfn.XLOOKUP(D93, config!$B$2:$B$100, config!$D$2:$D$100),
      _xlfn.XLOOKUP(D93, config!$B$2:$B$100, config!$D$2:$D$100)
   ),
"")</f>
        <v>0</v>
      </c>
      <c r="I93" s="29">
        <f>IFERROR(_xlfn.XLOOKUP(D93, config!$B$2:$B$100, config!$D$2:$D$100, ""), "")</f>
        <v>0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4.25" customHeight="1" x14ac:dyDescent="0.2">
      <c r="A94" s="22">
        <v>90</v>
      </c>
      <c r="B94" s="27"/>
      <c r="C94" s="24"/>
      <c r="D94" s="23"/>
      <c r="E94" s="25"/>
      <c r="F94" s="27"/>
      <c r="G94" s="26"/>
      <c r="H94" s="28">
        <f>IFERROR(
   IF(_xlfn.XLOOKUP(D94, config!$B$2:$B$100, config!$C$2:$C$100)="Ad Valorem",
      G94 * _xlfn.XLOOKUP(D94, config!$B$2:$B$100, config!$D$2:$D$100),
      _xlfn.XLOOKUP(D94, config!$B$2:$B$100, config!$D$2:$D$100)
   ),
"")</f>
        <v>0</v>
      </c>
      <c r="I94" s="29">
        <f>IFERROR(_xlfn.XLOOKUP(D94, config!$B$2:$B$100, config!$D$2:$D$100, ""), "")</f>
        <v>0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4.25" customHeight="1" x14ac:dyDescent="0.2">
      <c r="A95" s="22">
        <v>91</v>
      </c>
      <c r="B95" s="27"/>
      <c r="C95" s="24"/>
      <c r="D95" s="23"/>
      <c r="E95" s="25"/>
      <c r="F95" s="27"/>
      <c r="G95" s="26"/>
      <c r="H95" s="28">
        <f>IFERROR(
   IF(_xlfn.XLOOKUP(D95, config!$B$2:$B$100, config!$C$2:$C$100)="Ad Valorem",
      G95 * _xlfn.XLOOKUP(D95, config!$B$2:$B$100, config!$D$2:$D$100),
      _xlfn.XLOOKUP(D95, config!$B$2:$B$100, config!$D$2:$D$100)
   ),
"")</f>
        <v>0</v>
      </c>
      <c r="I95" s="29">
        <f>IFERROR(_xlfn.XLOOKUP(D95, config!$B$2:$B$100, config!$D$2:$D$100, ""), "")</f>
        <v>0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4.25" customHeight="1" x14ac:dyDescent="0.2">
      <c r="A96" s="22">
        <v>92</v>
      </c>
      <c r="B96" s="27"/>
      <c r="C96" s="24"/>
      <c r="D96" s="23"/>
      <c r="E96" s="25"/>
      <c r="F96" s="27"/>
      <c r="G96" s="26"/>
      <c r="H96" s="28">
        <f>IFERROR(
   IF(_xlfn.XLOOKUP(D96, config!$B$2:$B$100, config!$C$2:$C$100)="Ad Valorem",
      G96 * _xlfn.XLOOKUP(D96, config!$B$2:$B$100, config!$D$2:$D$100),
      _xlfn.XLOOKUP(D96, config!$B$2:$B$100, config!$D$2:$D$100)
   ),
"")</f>
        <v>0</v>
      </c>
      <c r="I96" s="29">
        <f>IFERROR(_xlfn.XLOOKUP(D96, config!$B$2:$B$100, config!$D$2:$D$100, ""), "")</f>
        <v>0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4.25" customHeight="1" x14ac:dyDescent="0.2">
      <c r="A97" s="22">
        <v>93</v>
      </c>
      <c r="B97" s="27"/>
      <c r="C97" s="24"/>
      <c r="D97" s="23"/>
      <c r="E97" s="25"/>
      <c r="F97" s="27"/>
      <c r="G97" s="26"/>
      <c r="H97" s="28">
        <f>IFERROR(
   IF(_xlfn.XLOOKUP(D97, config!$B$2:$B$100, config!$C$2:$C$100)="Ad Valorem",
      G97 * _xlfn.XLOOKUP(D97, config!$B$2:$B$100, config!$D$2:$D$100),
      _xlfn.XLOOKUP(D97, config!$B$2:$B$100, config!$D$2:$D$100)
   ),
"")</f>
        <v>0</v>
      </c>
      <c r="I97" s="29">
        <f>IFERROR(_xlfn.XLOOKUP(D97, config!$B$2:$B$100, config!$D$2:$D$100, ""), "")</f>
        <v>0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4.25" customHeight="1" x14ac:dyDescent="0.2">
      <c r="A98" s="22">
        <v>94</v>
      </c>
      <c r="B98" s="27"/>
      <c r="C98" s="24"/>
      <c r="D98" s="23"/>
      <c r="E98" s="25"/>
      <c r="F98" s="27"/>
      <c r="G98" s="26"/>
      <c r="H98" s="28">
        <f>IFERROR(
   IF(_xlfn.XLOOKUP(D98, config!$B$2:$B$100, config!$C$2:$C$100)="Ad Valorem",
      G98 * _xlfn.XLOOKUP(D98, config!$B$2:$B$100, config!$D$2:$D$100),
      _xlfn.XLOOKUP(D98, config!$B$2:$B$100, config!$D$2:$D$100)
   ),
"")</f>
        <v>0</v>
      </c>
      <c r="I98" s="29">
        <f>IFERROR(_xlfn.XLOOKUP(D98, config!$B$2:$B$100, config!$D$2:$D$100, ""), "")</f>
        <v>0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4.25" customHeight="1" x14ac:dyDescent="0.2">
      <c r="A99" s="22">
        <v>95</v>
      </c>
      <c r="B99" s="27"/>
      <c r="C99" s="24"/>
      <c r="D99" s="23"/>
      <c r="E99" s="25"/>
      <c r="F99" s="27"/>
      <c r="G99" s="26"/>
      <c r="H99" s="28">
        <f>IFERROR(
   IF(_xlfn.XLOOKUP(D99, config!$B$2:$B$100, config!$C$2:$C$100)="Ad Valorem",
      G99 * _xlfn.XLOOKUP(D99, config!$B$2:$B$100, config!$D$2:$D$100),
      _xlfn.XLOOKUP(D99, config!$B$2:$B$100, config!$D$2:$D$100)
   ),
"")</f>
        <v>0</v>
      </c>
      <c r="I99" s="29">
        <f>IFERROR(_xlfn.XLOOKUP(D99, config!$B$2:$B$100, config!$D$2:$D$100, ""), "")</f>
        <v>0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4.25" customHeight="1" x14ac:dyDescent="0.2">
      <c r="A100" s="22">
        <v>96</v>
      </c>
      <c r="B100" s="27"/>
      <c r="C100" s="24"/>
      <c r="D100" s="23"/>
      <c r="E100" s="25"/>
      <c r="F100" s="27"/>
      <c r="G100" s="26"/>
      <c r="H100" s="28">
        <f>IFERROR(
   IF(_xlfn.XLOOKUP(D100, config!$B$2:$B$100, config!$C$2:$C$100)="Ad Valorem",
      G100 * _xlfn.XLOOKUP(D100, config!$B$2:$B$100, config!$D$2:$D$100),
      _xlfn.XLOOKUP(D100, config!$B$2:$B$100, config!$D$2:$D$100)
   ),
"")</f>
        <v>0</v>
      </c>
      <c r="I100" s="29">
        <f>IFERROR(_xlfn.XLOOKUP(D100, config!$B$2:$B$100, config!$D$2:$D$100, ""), "")</f>
        <v>0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4.25" customHeight="1" x14ac:dyDescent="0.2">
      <c r="A101" s="22">
        <v>97</v>
      </c>
      <c r="B101" s="27"/>
      <c r="C101" s="24"/>
      <c r="D101" s="23"/>
      <c r="E101" s="25"/>
      <c r="F101" s="27"/>
      <c r="G101" s="26"/>
      <c r="H101" s="28">
        <f>IFERROR(
   IF(_xlfn.XLOOKUP(D101, config!$B$2:$B$100, config!$C$2:$C$100)="Ad Valorem",
      G101 * _xlfn.XLOOKUP(D101, config!$B$2:$B$100, config!$D$2:$D$100),
      _xlfn.XLOOKUP(D101, config!$B$2:$B$100, config!$D$2:$D$100)
   ),
"")</f>
        <v>0</v>
      </c>
      <c r="I101" s="29">
        <f>IFERROR(_xlfn.XLOOKUP(D101, config!$B$2:$B$100, config!$D$2:$D$100, ""), "")</f>
        <v>0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4.25" customHeight="1" x14ac:dyDescent="0.2">
      <c r="A102" s="22">
        <v>98</v>
      </c>
      <c r="B102" s="27"/>
      <c r="C102" s="24"/>
      <c r="D102" s="23"/>
      <c r="E102" s="25"/>
      <c r="F102" s="27"/>
      <c r="G102" s="26"/>
      <c r="H102" s="28">
        <f>IFERROR(
   IF(_xlfn.XLOOKUP(D102, config!$B$2:$B$100, config!$C$2:$C$100)="Ad Valorem",
      G102 * _xlfn.XLOOKUP(D102, config!$B$2:$B$100, config!$D$2:$D$100),
      _xlfn.XLOOKUP(D102, config!$B$2:$B$100, config!$D$2:$D$100)
   ),
"")</f>
        <v>0</v>
      </c>
      <c r="I102" s="29">
        <f>IFERROR(_xlfn.XLOOKUP(D102, config!$B$2:$B$100, config!$D$2:$D$100, ""), "")</f>
        <v>0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4.25" customHeight="1" x14ac:dyDescent="0.2">
      <c r="A103" s="22">
        <v>99</v>
      </c>
      <c r="B103" s="27"/>
      <c r="C103" s="24"/>
      <c r="D103" s="23"/>
      <c r="E103" s="25"/>
      <c r="F103" s="27"/>
      <c r="G103" s="26"/>
      <c r="H103" s="28">
        <f>IFERROR(
   IF(_xlfn.XLOOKUP(D103, config!$B$2:$B$100, config!$C$2:$C$100)="Ad Valorem",
      G103 * _xlfn.XLOOKUP(D103, config!$B$2:$B$100, config!$D$2:$D$100),
      _xlfn.XLOOKUP(D103, config!$B$2:$B$100, config!$D$2:$D$100)
   ),
"")</f>
        <v>0</v>
      </c>
      <c r="I103" s="29">
        <f>IFERROR(_xlfn.XLOOKUP(D103, config!$B$2:$B$100, config!$D$2:$D$100, ""), "")</f>
        <v>0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4.25" customHeight="1" x14ac:dyDescent="0.2">
      <c r="A104" s="22">
        <v>100</v>
      </c>
      <c r="B104" s="27"/>
      <c r="C104" s="24"/>
      <c r="D104" s="23"/>
      <c r="E104" s="25"/>
      <c r="F104" s="27"/>
      <c r="G104" s="26"/>
      <c r="H104" s="28">
        <f>IFERROR(
   IF(_xlfn.XLOOKUP(D104, config!$B$2:$B$100, config!$C$2:$C$100)="Ad Valorem",
      G104 * _xlfn.XLOOKUP(D104, config!$B$2:$B$100, config!$D$2:$D$100),
      _xlfn.XLOOKUP(D104, config!$B$2:$B$100, config!$D$2:$D$100)
   ),
"")</f>
        <v>0</v>
      </c>
      <c r="I104" s="29">
        <f>IFERROR(_xlfn.XLOOKUP(D104, config!$B$2:$B$100, config!$D$2:$D$100, ""), "")</f>
        <v>0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4.25" customHeight="1" x14ac:dyDescent="0.2">
      <c r="A105" s="22">
        <v>101</v>
      </c>
      <c r="B105" s="27"/>
      <c r="C105" s="24"/>
      <c r="D105" s="23"/>
      <c r="E105" s="25"/>
      <c r="F105" s="27"/>
      <c r="G105" s="26"/>
      <c r="H105" s="28">
        <f>IFERROR(
   IF(_xlfn.XLOOKUP(D105, config!$B$2:$B$100, config!$C$2:$C$100)="Ad Valorem",
      G105 * _xlfn.XLOOKUP(D105, config!$B$2:$B$100, config!$D$2:$D$100),
      _xlfn.XLOOKUP(D105, config!$B$2:$B$100, config!$D$2:$D$100)
   ),
"")</f>
        <v>0</v>
      </c>
      <c r="I105" s="29">
        <f>IFERROR(_xlfn.XLOOKUP(D105, config!$B$2:$B$100, config!$D$2:$D$100, ""), "")</f>
        <v>0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4.25" customHeight="1" x14ac:dyDescent="0.2">
      <c r="A106" s="22">
        <v>102</v>
      </c>
      <c r="B106" s="27"/>
      <c r="C106" s="24"/>
      <c r="D106" s="23"/>
      <c r="E106" s="25"/>
      <c r="F106" s="27"/>
      <c r="G106" s="26"/>
      <c r="H106" s="28">
        <f>IFERROR(
   IF(_xlfn.XLOOKUP(D106, config!$B$2:$B$100, config!$C$2:$C$100)="Ad Valorem",
      G106 * _xlfn.XLOOKUP(D106, config!$B$2:$B$100, config!$D$2:$D$100),
      _xlfn.XLOOKUP(D106, config!$B$2:$B$100, config!$D$2:$D$100)
   ),
"")</f>
        <v>0</v>
      </c>
      <c r="I106" s="29">
        <f>IFERROR(_xlfn.XLOOKUP(D106, config!$B$2:$B$100, config!$D$2:$D$100, ""), "")</f>
        <v>0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4.25" customHeight="1" x14ac:dyDescent="0.2">
      <c r="A107" s="22">
        <v>103</v>
      </c>
      <c r="B107" s="27"/>
      <c r="C107" s="24"/>
      <c r="D107" s="23"/>
      <c r="E107" s="25"/>
      <c r="F107" s="27"/>
      <c r="G107" s="26"/>
      <c r="H107" s="28">
        <f>IFERROR(
   IF(_xlfn.XLOOKUP(D107, config!$B$2:$B$100, config!$C$2:$C$100)="Ad Valorem",
      G107 * _xlfn.XLOOKUP(D107, config!$B$2:$B$100, config!$D$2:$D$100),
      _xlfn.XLOOKUP(D107, config!$B$2:$B$100, config!$D$2:$D$100)
   ),
"")</f>
        <v>0</v>
      </c>
      <c r="I107" s="29">
        <f>IFERROR(_xlfn.XLOOKUP(D107, config!$B$2:$B$100, config!$D$2:$D$100, ""), "")</f>
        <v>0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4.25" customHeight="1" x14ac:dyDescent="0.2">
      <c r="A108" s="22">
        <v>104</v>
      </c>
      <c r="B108" s="27"/>
      <c r="C108" s="24"/>
      <c r="D108" s="23"/>
      <c r="E108" s="25"/>
      <c r="F108" s="27"/>
      <c r="G108" s="26"/>
      <c r="H108" s="28">
        <f>IFERROR(
   IF(_xlfn.XLOOKUP(D108, config!$B$2:$B$100, config!$C$2:$C$100)="Ad Valorem",
      G108 * _xlfn.XLOOKUP(D108, config!$B$2:$B$100, config!$D$2:$D$100),
      _xlfn.XLOOKUP(D108, config!$B$2:$B$100, config!$D$2:$D$100)
   ),
"")</f>
        <v>0</v>
      </c>
      <c r="I108" s="29">
        <f>IFERROR(_xlfn.XLOOKUP(D108, config!$B$2:$B$100, config!$D$2:$D$100, ""), "")</f>
        <v>0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4.25" customHeight="1" x14ac:dyDescent="0.2">
      <c r="A109" s="22">
        <v>105</v>
      </c>
      <c r="B109" s="27"/>
      <c r="C109" s="24"/>
      <c r="D109" s="23"/>
      <c r="E109" s="25"/>
      <c r="F109" s="27"/>
      <c r="G109" s="26"/>
      <c r="H109" s="28">
        <f>IFERROR(
   IF(_xlfn.XLOOKUP(D109, config!$B$2:$B$100, config!$C$2:$C$100)="Ad Valorem",
      G109 * _xlfn.XLOOKUP(D109, config!$B$2:$B$100, config!$D$2:$D$100),
      _xlfn.XLOOKUP(D109, config!$B$2:$B$100, config!$D$2:$D$100)
   ),
"")</f>
        <v>0</v>
      </c>
      <c r="I109" s="29">
        <f>IFERROR(_xlfn.XLOOKUP(D109, config!$B$2:$B$100, config!$D$2:$D$100, ""), "")</f>
        <v>0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4.25" customHeight="1" x14ac:dyDescent="0.2">
      <c r="A110" s="22">
        <v>106</v>
      </c>
      <c r="B110" s="27"/>
      <c r="C110" s="24"/>
      <c r="D110" s="23"/>
      <c r="E110" s="25"/>
      <c r="F110" s="27"/>
      <c r="G110" s="26"/>
      <c r="H110" s="28">
        <f>IFERROR(
   IF(_xlfn.XLOOKUP(D110, config!$B$2:$B$100, config!$C$2:$C$100)="Ad Valorem",
      G110 * _xlfn.XLOOKUP(D110, config!$B$2:$B$100, config!$D$2:$D$100),
      _xlfn.XLOOKUP(D110, config!$B$2:$B$100, config!$D$2:$D$100)
   ),
"")</f>
        <v>0</v>
      </c>
      <c r="I110" s="29">
        <f>IFERROR(_xlfn.XLOOKUP(D110, config!$B$2:$B$100, config!$D$2:$D$100, ""), "")</f>
        <v>0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4.25" customHeight="1" x14ac:dyDescent="0.2">
      <c r="A111" s="22">
        <v>107</v>
      </c>
      <c r="B111" s="27"/>
      <c r="C111" s="24"/>
      <c r="D111" s="23"/>
      <c r="E111" s="25"/>
      <c r="F111" s="27"/>
      <c r="G111" s="26"/>
      <c r="H111" s="28">
        <f>IFERROR(
   IF(_xlfn.XLOOKUP(D111, config!$B$2:$B$100, config!$C$2:$C$100)="Ad Valorem",
      G111 * _xlfn.XLOOKUP(D111, config!$B$2:$B$100, config!$D$2:$D$100),
      _xlfn.XLOOKUP(D111, config!$B$2:$B$100, config!$D$2:$D$100)
   ),
"")</f>
        <v>0</v>
      </c>
      <c r="I111" s="29">
        <f>IFERROR(_xlfn.XLOOKUP(D111, config!$B$2:$B$100, config!$D$2:$D$100, ""), "")</f>
        <v>0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4.25" customHeight="1" x14ac:dyDescent="0.2">
      <c r="A112" s="22">
        <v>108</v>
      </c>
      <c r="B112" s="27"/>
      <c r="C112" s="24"/>
      <c r="D112" s="23"/>
      <c r="E112" s="25"/>
      <c r="F112" s="27"/>
      <c r="G112" s="26"/>
      <c r="H112" s="28">
        <f>IFERROR(
   IF(_xlfn.XLOOKUP(D112, config!$B$2:$B$100, config!$C$2:$C$100)="Ad Valorem",
      G112 * _xlfn.XLOOKUP(D112, config!$B$2:$B$100, config!$D$2:$D$100),
      _xlfn.XLOOKUP(D112, config!$B$2:$B$100, config!$D$2:$D$100)
   ),
"")</f>
        <v>0</v>
      </c>
      <c r="I112" s="29">
        <f>IFERROR(_xlfn.XLOOKUP(D112, config!$B$2:$B$100, config!$D$2:$D$100, ""), "")</f>
        <v>0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4.25" customHeight="1" x14ac:dyDescent="0.2">
      <c r="A113" s="22">
        <v>109</v>
      </c>
      <c r="B113" s="27"/>
      <c r="C113" s="24"/>
      <c r="D113" s="23"/>
      <c r="E113" s="25"/>
      <c r="F113" s="27"/>
      <c r="G113" s="26"/>
      <c r="H113" s="28">
        <f>IFERROR(
   IF(_xlfn.XLOOKUP(D113, config!$B$2:$B$100, config!$C$2:$C$100)="Ad Valorem",
      G113 * _xlfn.XLOOKUP(D113, config!$B$2:$B$100, config!$D$2:$D$100),
      _xlfn.XLOOKUP(D113, config!$B$2:$B$100, config!$D$2:$D$100)
   ),
"")</f>
        <v>0</v>
      </c>
      <c r="I113" s="29">
        <f>IFERROR(_xlfn.XLOOKUP(D113, config!$B$2:$B$100, config!$D$2:$D$100, ""), "")</f>
        <v>0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4.25" customHeight="1" x14ac:dyDescent="0.2">
      <c r="A114" s="22">
        <v>110</v>
      </c>
      <c r="B114" s="27"/>
      <c r="C114" s="24"/>
      <c r="D114" s="23"/>
      <c r="E114" s="25"/>
      <c r="F114" s="27"/>
      <c r="G114" s="26"/>
      <c r="H114" s="28">
        <f>IFERROR(
   IF(_xlfn.XLOOKUP(D114, config!$B$2:$B$100, config!$C$2:$C$100)="Ad Valorem",
      G114 * _xlfn.XLOOKUP(D114, config!$B$2:$B$100, config!$D$2:$D$100),
      _xlfn.XLOOKUP(D114, config!$B$2:$B$100, config!$D$2:$D$100)
   ),
"")</f>
        <v>0</v>
      </c>
      <c r="I114" s="29">
        <f>IFERROR(_xlfn.XLOOKUP(D114, config!$B$2:$B$100, config!$D$2:$D$100, ""), "")</f>
        <v>0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4.25" customHeight="1" x14ac:dyDescent="0.2">
      <c r="A115" s="22">
        <v>111</v>
      </c>
      <c r="B115" s="27"/>
      <c r="C115" s="24"/>
      <c r="D115" s="23"/>
      <c r="E115" s="25"/>
      <c r="F115" s="27"/>
      <c r="G115" s="26"/>
      <c r="H115" s="28">
        <f>IFERROR(
   IF(_xlfn.XLOOKUP(D115, config!$B$2:$B$100, config!$C$2:$C$100)="Ad Valorem",
      G115 * _xlfn.XLOOKUP(D115, config!$B$2:$B$100, config!$D$2:$D$100),
      _xlfn.XLOOKUP(D115, config!$B$2:$B$100, config!$D$2:$D$100)
   ),
"")</f>
        <v>0</v>
      </c>
      <c r="I115" s="29">
        <f>IFERROR(_xlfn.XLOOKUP(D115, config!$B$2:$B$100, config!$D$2:$D$100, ""), "")</f>
        <v>0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4.25" customHeight="1" x14ac:dyDescent="0.2">
      <c r="A116" s="22">
        <v>112</v>
      </c>
      <c r="B116" s="27"/>
      <c r="C116" s="24"/>
      <c r="D116" s="23"/>
      <c r="E116" s="25"/>
      <c r="F116" s="27"/>
      <c r="G116" s="26"/>
      <c r="H116" s="28">
        <f>IFERROR(
   IF(_xlfn.XLOOKUP(D116, config!$B$2:$B$100, config!$C$2:$C$100)="Ad Valorem",
      G116 * _xlfn.XLOOKUP(D116, config!$B$2:$B$100, config!$D$2:$D$100),
      _xlfn.XLOOKUP(D116, config!$B$2:$B$100, config!$D$2:$D$100)
   ),
"")</f>
        <v>0</v>
      </c>
      <c r="I116" s="29">
        <f>IFERROR(_xlfn.XLOOKUP(D116, config!$B$2:$B$100, config!$D$2:$D$100, ""), "")</f>
        <v>0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4.25" customHeight="1" x14ac:dyDescent="0.2">
      <c r="A117" s="22">
        <v>113</v>
      </c>
      <c r="B117" s="27"/>
      <c r="C117" s="24"/>
      <c r="D117" s="23"/>
      <c r="E117" s="25"/>
      <c r="F117" s="27"/>
      <c r="G117" s="26"/>
      <c r="H117" s="28">
        <f>IFERROR(
   IF(_xlfn.XLOOKUP(D117, config!$B$2:$B$100, config!$C$2:$C$100)="Ad Valorem",
      G117 * _xlfn.XLOOKUP(D117, config!$B$2:$B$100, config!$D$2:$D$100),
      _xlfn.XLOOKUP(D117, config!$B$2:$B$100, config!$D$2:$D$100)
   ),
"")</f>
        <v>0</v>
      </c>
      <c r="I117" s="29">
        <f>IFERROR(_xlfn.XLOOKUP(D117, config!$B$2:$B$100, config!$D$2:$D$100, ""), "")</f>
        <v>0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4.25" customHeight="1" x14ac:dyDescent="0.2">
      <c r="A118" s="22">
        <v>114</v>
      </c>
      <c r="B118" s="27"/>
      <c r="C118" s="24"/>
      <c r="D118" s="23"/>
      <c r="E118" s="25"/>
      <c r="F118" s="27"/>
      <c r="G118" s="26"/>
      <c r="H118" s="28">
        <f>IFERROR(
   IF(_xlfn.XLOOKUP(D118, config!$B$2:$B$100, config!$C$2:$C$100)="Ad Valorem",
      G118 * _xlfn.XLOOKUP(D118, config!$B$2:$B$100, config!$D$2:$D$100),
      _xlfn.XLOOKUP(D118, config!$B$2:$B$100, config!$D$2:$D$100)
   ),
"")</f>
        <v>0</v>
      </c>
      <c r="I118" s="29">
        <f>IFERROR(_xlfn.XLOOKUP(D118, config!$B$2:$B$100, config!$D$2:$D$100, ""), "")</f>
        <v>0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4.25" customHeight="1" x14ac:dyDescent="0.2">
      <c r="A119" s="22">
        <v>115</v>
      </c>
      <c r="B119" s="27"/>
      <c r="C119" s="24"/>
      <c r="D119" s="23"/>
      <c r="E119" s="25"/>
      <c r="F119" s="27"/>
      <c r="G119" s="26"/>
      <c r="H119" s="28">
        <f>IFERROR(
   IF(_xlfn.XLOOKUP(D119, config!$B$2:$B$100, config!$C$2:$C$100)="Ad Valorem",
      G119 * _xlfn.XLOOKUP(D119, config!$B$2:$B$100, config!$D$2:$D$100),
      _xlfn.XLOOKUP(D119, config!$B$2:$B$100, config!$D$2:$D$100)
   ),
"")</f>
        <v>0</v>
      </c>
      <c r="I119" s="29">
        <f>IFERROR(_xlfn.XLOOKUP(D119, config!$B$2:$B$100, config!$D$2:$D$100, ""), "")</f>
        <v>0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4.25" customHeight="1" x14ac:dyDescent="0.2">
      <c r="A120" s="22">
        <v>116</v>
      </c>
      <c r="B120" s="27"/>
      <c r="C120" s="24"/>
      <c r="D120" s="23"/>
      <c r="E120" s="25"/>
      <c r="F120" s="27"/>
      <c r="G120" s="26"/>
      <c r="H120" s="28">
        <f>IFERROR(
   IF(_xlfn.XLOOKUP(D120, config!$B$2:$B$100, config!$C$2:$C$100)="Ad Valorem",
      G120 * _xlfn.XLOOKUP(D120, config!$B$2:$B$100, config!$D$2:$D$100),
      _xlfn.XLOOKUP(D120, config!$B$2:$B$100, config!$D$2:$D$100)
   ),
"")</f>
        <v>0</v>
      </c>
      <c r="I120" s="29">
        <f>IFERROR(_xlfn.XLOOKUP(D120, config!$B$2:$B$100, config!$D$2:$D$100, ""), "")</f>
        <v>0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4.25" customHeight="1" x14ac:dyDescent="0.2">
      <c r="A121" s="22">
        <v>117</v>
      </c>
      <c r="B121" s="27"/>
      <c r="C121" s="24"/>
      <c r="D121" s="23"/>
      <c r="E121" s="25"/>
      <c r="F121" s="27"/>
      <c r="G121" s="26"/>
      <c r="H121" s="28">
        <f>IFERROR(
   IF(_xlfn.XLOOKUP(D121, config!$B$2:$B$100, config!$C$2:$C$100)="Ad Valorem",
      G121 * _xlfn.XLOOKUP(D121, config!$B$2:$B$100, config!$D$2:$D$100),
      _xlfn.XLOOKUP(D121, config!$B$2:$B$100, config!$D$2:$D$100)
   ),
"")</f>
        <v>0</v>
      </c>
      <c r="I121" s="29">
        <f>IFERROR(_xlfn.XLOOKUP(D121, config!$B$2:$B$100, config!$D$2:$D$100, ""), "")</f>
        <v>0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4.25" customHeight="1" x14ac:dyDescent="0.2">
      <c r="A122" s="22">
        <v>118</v>
      </c>
      <c r="B122" s="27"/>
      <c r="C122" s="24"/>
      <c r="D122" s="23"/>
      <c r="E122" s="25"/>
      <c r="F122" s="27"/>
      <c r="G122" s="26"/>
      <c r="H122" s="28">
        <f>IFERROR(
   IF(_xlfn.XLOOKUP(D122, config!$B$2:$B$100, config!$C$2:$C$100)="Ad Valorem",
      G122 * _xlfn.XLOOKUP(D122, config!$B$2:$B$100, config!$D$2:$D$100),
      _xlfn.XLOOKUP(D122, config!$B$2:$B$100, config!$D$2:$D$100)
   ),
"")</f>
        <v>0</v>
      </c>
      <c r="I122" s="29">
        <f>IFERROR(_xlfn.XLOOKUP(D122, config!$B$2:$B$100, config!$D$2:$D$100, ""), "")</f>
        <v>0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4.25" customHeight="1" x14ac:dyDescent="0.2">
      <c r="A123" s="22">
        <v>119</v>
      </c>
      <c r="B123" s="27"/>
      <c r="C123" s="24"/>
      <c r="D123" s="23"/>
      <c r="E123" s="25"/>
      <c r="F123" s="27"/>
      <c r="G123" s="26"/>
      <c r="H123" s="28">
        <f>IFERROR(
   IF(_xlfn.XLOOKUP(D123, config!$B$2:$B$100, config!$C$2:$C$100)="Ad Valorem",
      G123 * _xlfn.XLOOKUP(D123, config!$B$2:$B$100, config!$D$2:$D$100),
      _xlfn.XLOOKUP(D123, config!$B$2:$B$100, config!$D$2:$D$100)
   ),
"")</f>
        <v>0</v>
      </c>
      <c r="I123" s="29">
        <f>IFERROR(_xlfn.XLOOKUP(D123, config!$B$2:$B$100, config!$D$2:$D$100, ""), "")</f>
        <v>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4.25" customHeight="1" x14ac:dyDescent="0.2">
      <c r="A124" s="22">
        <v>120</v>
      </c>
      <c r="B124" s="27"/>
      <c r="C124" s="24"/>
      <c r="D124" s="23"/>
      <c r="E124" s="25"/>
      <c r="F124" s="27"/>
      <c r="G124" s="26"/>
      <c r="H124" s="28">
        <f>IFERROR(
   IF(_xlfn.XLOOKUP(D124, config!$B$2:$B$100, config!$C$2:$C$100)="Ad Valorem",
      G124 * _xlfn.XLOOKUP(D124, config!$B$2:$B$100, config!$D$2:$D$100),
      _xlfn.XLOOKUP(D124, config!$B$2:$B$100, config!$D$2:$D$100)
   ),
"")</f>
        <v>0</v>
      </c>
      <c r="I124" s="29">
        <f>IFERROR(_xlfn.XLOOKUP(D124, config!$B$2:$B$100, config!$D$2:$D$100, ""), "")</f>
        <v>0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4.25" customHeight="1" x14ac:dyDescent="0.2">
      <c r="A125" s="22">
        <v>121</v>
      </c>
      <c r="B125" s="27"/>
      <c r="C125" s="24"/>
      <c r="D125" s="23"/>
      <c r="E125" s="25"/>
      <c r="F125" s="27"/>
      <c r="G125" s="26"/>
      <c r="H125" s="28">
        <f>IFERROR(
   IF(_xlfn.XLOOKUP(D125, config!$B$2:$B$100, config!$C$2:$C$100)="Ad Valorem",
      G125 * _xlfn.XLOOKUP(D125, config!$B$2:$B$100, config!$D$2:$D$100),
      _xlfn.XLOOKUP(D125, config!$B$2:$B$100, config!$D$2:$D$100)
   ),
"")</f>
        <v>0</v>
      </c>
      <c r="I125" s="29">
        <f>IFERROR(_xlfn.XLOOKUP(D125, config!$B$2:$B$100, config!$D$2:$D$100, ""), "")</f>
        <v>0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4.25" customHeight="1" x14ac:dyDescent="0.2">
      <c r="A126" s="22">
        <v>122</v>
      </c>
      <c r="B126" s="27"/>
      <c r="C126" s="24"/>
      <c r="D126" s="23"/>
      <c r="E126" s="25"/>
      <c r="F126" s="27"/>
      <c r="G126" s="26"/>
      <c r="H126" s="28">
        <f>IFERROR(
   IF(_xlfn.XLOOKUP(D126, config!$B$2:$B$100, config!$C$2:$C$100)="Ad Valorem",
      G126 * _xlfn.XLOOKUP(D126, config!$B$2:$B$100, config!$D$2:$D$100),
      _xlfn.XLOOKUP(D126, config!$B$2:$B$100, config!$D$2:$D$100)
   ),
"")</f>
        <v>0</v>
      </c>
      <c r="I126" s="29">
        <f>IFERROR(_xlfn.XLOOKUP(D126, config!$B$2:$B$100, config!$D$2:$D$100, ""), "")</f>
        <v>0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4.25" customHeight="1" x14ac:dyDescent="0.2">
      <c r="A127" s="22">
        <v>123</v>
      </c>
      <c r="B127" s="27"/>
      <c r="C127" s="24"/>
      <c r="D127" s="23"/>
      <c r="E127" s="25"/>
      <c r="F127" s="27"/>
      <c r="G127" s="26"/>
      <c r="H127" s="28">
        <f>IFERROR(
   IF(_xlfn.XLOOKUP(D127, config!$B$2:$B$100, config!$C$2:$C$100)="Ad Valorem",
      G127 * _xlfn.XLOOKUP(D127, config!$B$2:$B$100, config!$D$2:$D$100),
      _xlfn.XLOOKUP(D127, config!$B$2:$B$100, config!$D$2:$D$100)
   ),
"")</f>
        <v>0</v>
      </c>
      <c r="I127" s="29">
        <f>IFERROR(_xlfn.XLOOKUP(D127, config!$B$2:$B$100, config!$D$2:$D$100, ""), "")</f>
        <v>0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4.25" customHeight="1" x14ac:dyDescent="0.2">
      <c r="A128" s="22">
        <v>124</v>
      </c>
      <c r="B128" s="27"/>
      <c r="C128" s="24"/>
      <c r="D128" s="23"/>
      <c r="E128" s="25"/>
      <c r="F128" s="27"/>
      <c r="G128" s="26"/>
      <c r="H128" s="28">
        <f>IFERROR(
   IF(_xlfn.XLOOKUP(D128, config!$B$2:$B$100, config!$C$2:$C$100)="Ad Valorem",
      G128 * _xlfn.XLOOKUP(D128, config!$B$2:$B$100, config!$D$2:$D$100),
      _xlfn.XLOOKUP(D128, config!$B$2:$B$100, config!$D$2:$D$100)
   ),
"")</f>
        <v>0</v>
      </c>
      <c r="I128" s="29">
        <f>IFERROR(_xlfn.XLOOKUP(D128, config!$B$2:$B$100, config!$D$2:$D$100, ""), "")</f>
        <v>0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4.25" customHeight="1" x14ac:dyDescent="0.2">
      <c r="A129" s="22">
        <v>125</v>
      </c>
      <c r="B129" s="27"/>
      <c r="C129" s="24"/>
      <c r="D129" s="23"/>
      <c r="E129" s="25"/>
      <c r="F129" s="27"/>
      <c r="G129" s="26"/>
      <c r="H129" s="28">
        <f>IFERROR(
   IF(_xlfn.XLOOKUP(D129, config!$B$2:$B$100, config!$C$2:$C$100)="Ad Valorem",
      G129 * _xlfn.XLOOKUP(D129, config!$B$2:$B$100, config!$D$2:$D$100),
      _xlfn.XLOOKUP(D129, config!$B$2:$B$100, config!$D$2:$D$100)
   ),
"")</f>
        <v>0</v>
      </c>
      <c r="I129" s="29">
        <f>IFERROR(_xlfn.XLOOKUP(D129, config!$B$2:$B$100, config!$D$2:$D$100, ""), "")</f>
        <v>0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4.25" customHeight="1" x14ac:dyDescent="0.2">
      <c r="A130" s="22">
        <v>126</v>
      </c>
      <c r="B130" s="27"/>
      <c r="C130" s="24"/>
      <c r="D130" s="23"/>
      <c r="E130" s="25"/>
      <c r="F130" s="27"/>
      <c r="G130" s="26"/>
      <c r="H130" s="28">
        <f>IFERROR(
   IF(_xlfn.XLOOKUP(D130, config!$B$2:$B$100, config!$C$2:$C$100)="Ad Valorem",
      G130 * _xlfn.XLOOKUP(D130, config!$B$2:$B$100, config!$D$2:$D$100),
      _xlfn.XLOOKUP(D130, config!$B$2:$B$100, config!$D$2:$D$100)
   ),
"")</f>
        <v>0</v>
      </c>
      <c r="I130" s="29">
        <f>IFERROR(_xlfn.XLOOKUP(D130, config!$B$2:$B$100, config!$D$2:$D$100, ""), "")</f>
        <v>0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4.25" customHeight="1" x14ac:dyDescent="0.2">
      <c r="A131" s="22">
        <v>127</v>
      </c>
      <c r="B131" s="27"/>
      <c r="C131" s="24"/>
      <c r="D131" s="23"/>
      <c r="E131" s="25"/>
      <c r="F131" s="27"/>
      <c r="G131" s="26"/>
      <c r="H131" s="28">
        <f>IFERROR(
   IF(_xlfn.XLOOKUP(D131, config!$B$2:$B$100, config!$C$2:$C$100)="Ad Valorem",
      G131 * _xlfn.XLOOKUP(D131, config!$B$2:$B$100, config!$D$2:$D$100),
      _xlfn.XLOOKUP(D131, config!$B$2:$B$100, config!$D$2:$D$100)
   ),
"")</f>
        <v>0</v>
      </c>
      <c r="I131" s="29">
        <f>IFERROR(_xlfn.XLOOKUP(D131, config!$B$2:$B$100, config!$D$2:$D$100, ""), "")</f>
        <v>0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4.25" customHeight="1" x14ac:dyDescent="0.2">
      <c r="A132" s="22">
        <v>128</v>
      </c>
      <c r="B132" s="27"/>
      <c r="C132" s="24"/>
      <c r="D132" s="23"/>
      <c r="E132" s="25"/>
      <c r="F132" s="27"/>
      <c r="G132" s="26"/>
      <c r="H132" s="28">
        <f>IFERROR(
   IF(_xlfn.XLOOKUP(D132, config!$B$2:$B$100, config!$C$2:$C$100)="Ad Valorem",
      G132 * _xlfn.XLOOKUP(D132, config!$B$2:$B$100, config!$D$2:$D$100),
      _xlfn.XLOOKUP(D132, config!$B$2:$B$100, config!$D$2:$D$100)
   ),
"")</f>
        <v>0</v>
      </c>
      <c r="I132" s="29">
        <f>IFERROR(_xlfn.XLOOKUP(D132, config!$B$2:$B$100, config!$D$2:$D$100, ""), "")</f>
        <v>0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4.25" customHeight="1" x14ac:dyDescent="0.2">
      <c r="A133" s="22">
        <v>129</v>
      </c>
      <c r="B133" s="27"/>
      <c r="C133" s="24"/>
      <c r="D133" s="23"/>
      <c r="E133" s="25"/>
      <c r="F133" s="27"/>
      <c r="G133" s="26"/>
      <c r="H133" s="28">
        <f>IFERROR(
   IF(_xlfn.XLOOKUP(D133, config!$B$2:$B$100, config!$C$2:$C$100)="Ad Valorem",
      G133 * _xlfn.XLOOKUP(D133, config!$B$2:$B$100, config!$D$2:$D$100),
      _xlfn.XLOOKUP(D133, config!$B$2:$B$100, config!$D$2:$D$100)
   ),
"")</f>
        <v>0</v>
      </c>
      <c r="I133" s="29">
        <f>IFERROR(_xlfn.XLOOKUP(D133, config!$B$2:$B$100, config!$D$2:$D$100, ""), "")</f>
        <v>0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4.25" customHeight="1" x14ac:dyDescent="0.2">
      <c r="A134" s="22">
        <v>130</v>
      </c>
      <c r="B134" s="27"/>
      <c r="C134" s="24"/>
      <c r="D134" s="23"/>
      <c r="E134" s="25"/>
      <c r="F134" s="27"/>
      <c r="G134" s="26"/>
      <c r="H134" s="28">
        <f>IFERROR(
   IF(_xlfn.XLOOKUP(D134, config!$B$2:$B$100, config!$C$2:$C$100)="Ad Valorem",
      G134 * _xlfn.XLOOKUP(D134, config!$B$2:$B$100, config!$D$2:$D$100),
      _xlfn.XLOOKUP(D134, config!$B$2:$B$100, config!$D$2:$D$100)
   ),
"")</f>
        <v>0</v>
      </c>
      <c r="I134" s="29">
        <f>IFERROR(_xlfn.XLOOKUP(D134, config!$B$2:$B$100, config!$D$2:$D$100, ""), "")</f>
        <v>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4.25" customHeight="1" x14ac:dyDescent="0.2">
      <c r="A135" s="22">
        <v>131</v>
      </c>
      <c r="B135" s="27"/>
      <c r="C135" s="24"/>
      <c r="D135" s="23"/>
      <c r="E135" s="25"/>
      <c r="F135" s="27"/>
      <c r="G135" s="26"/>
      <c r="H135" s="28">
        <f>IFERROR(
   IF(_xlfn.XLOOKUP(D135, config!$B$2:$B$100, config!$C$2:$C$100)="Ad Valorem",
      G135 * _xlfn.XLOOKUP(D135, config!$B$2:$B$100, config!$D$2:$D$100),
      _xlfn.XLOOKUP(D135, config!$B$2:$B$100, config!$D$2:$D$100)
   ),
"")</f>
        <v>0</v>
      </c>
      <c r="I135" s="29">
        <f>IFERROR(_xlfn.XLOOKUP(D135, config!$B$2:$B$100, config!$D$2:$D$100, ""), "")</f>
        <v>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2" customHeight="1" x14ac:dyDescent="0.2">
      <c r="A136" s="7"/>
      <c r="C136" s="8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4.25" customHeight="1" x14ac:dyDescent="0.2">
      <c r="A137" s="7"/>
      <c r="C137" s="8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4.25" customHeight="1" x14ac:dyDescent="0.2">
      <c r="A138" s="7"/>
      <c r="C138" s="8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4.25" customHeight="1" x14ac:dyDescent="0.2">
      <c r="A139" s="7"/>
      <c r="C139" s="8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4.25" customHeight="1" x14ac:dyDescent="0.2">
      <c r="A140" s="7"/>
      <c r="C140" s="8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4.25" customHeight="1" x14ac:dyDescent="0.2">
      <c r="A141" s="7"/>
      <c r="C141" s="8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4.25" customHeight="1" x14ac:dyDescent="0.2">
      <c r="A142" s="7"/>
      <c r="C142" s="8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4.25" customHeight="1" x14ac:dyDescent="0.2">
      <c r="A143" s="7"/>
      <c r="C143" s="8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4.25" customHeight="1" x14ac:dyDescent="0.2">
      <c r="A144" s="7"/>
      <c r="C144" s="8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4.25" customHeight="1" x14ac:dyDescent="0.2">
      <c r="A145" s="7"/>
      <c r="C145" s="8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4.25" customHeight="1" x14ac:dyDescent="0.2">
      <c r="A146" s="7"/>
      <c r="C146" s="8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4.25" customHeight="1" x14ac:dyDescent="0.2">
      <c r="A147" s="7"/>
      <c r="C147" s="8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4.25" customHeight="1" x14ac:dyDescent="0.2">
      <c r="A148" s="7"/>
      <c r="C148" s="8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4.25" customHeight="1" x14ac:dyDescent="0.2">
      <c r="A149" s="7"/>
      <c r="C149" s="8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4.25" customHeight="1" x14ac:dyDescent="0.2">
      <c r="A150" s="7"/>
      <c r="C150" s="8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4.25" customHeight="1" x14ac:dyDescent="0.2">
      <c r="A151" s="7"/>
      <c r="C151" s="8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4.25" customHeight="1" x14ac:dyDescent="0.2">
      <c r="A152" s="7"/>
      <c r="C152" s="8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4.25" customHeight="1" x14ac:dyDescent="0.2">
      <c r="A153" s="7"/>
      <c r="C153" s="8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4.25" customHeight="1" x14ac:dyDescent="0.2">
      <c r="A154" s="7"/>
      <c r="C154" s="8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4.25" customHeight="1" x14ac:dyDescent="0.2">
      <c r="A155" s="7"/>
      <c r="C155" s="8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4.25" customHeight="1" x14ac:dyDescent="0.2">
      <c r="A156" s="7"/>
      <c r="C156" s="8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4.25" customHeight="1" x14ac:dyDescent="0.2">
      <c r="A157" s="7"/>
      <c r="C157" s="8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4.25" customHeight="1" x14ac:dyDescent="0.2">
      <c r="A158" s="7"/>
      <c r="C158" s="8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4.25" customHeight="1" x14ac:dyDescent="0.2">
      <c r="A159" s="7"/>
      <c r="C159" s="8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4.25" customHeight="1" x14ac:dyDescent="0.2">
      <c r="A160" s="7"/>
      <c r="C160" s="8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4.25" customHeight="1" x14ac:dyDescent="0.2">
      <c r="A161" s="7"/>
      <c r="C161" s="8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4.25" customHeight="1" x14ac:dyDescent="0.2">
      <c r="A162" s="7"/>
      <c r="C162" s="8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4.25" customHeight="1" x14ac:dyDescent="0.2">
      <c r="A163" s="7"/>
      <c r="C163" s="8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4.25" customHeight="1" x14ac:dyDescent="0.2">
      <c r="A164" s="7"/>
      <c r="C164" s="8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4.25" customHeight="1" x14ac:dyDescent="0.2">
      <c r="A165" s="7"/>
      <c r="C165" s="8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4.25" customHeight="1" x14ac:dyDescent="0.2">
      <c r="A166" s="7"/>
      <c r="C166" s="8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4.25" customHeight="1" x14ac:dyDescent="0.2">
      <c r="A167" s="7"/>
      <c r="C167" s="8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4.25" customHeight="1" x14ac:dyDescent="0.2">
      <c r="A168" s="7"/>
      <c r="C168" s="8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4.25" customHeight="1" x14ac:dyDescent="0.2">
      <c r="A169" s="7"/>
      <c r="C169" s="8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4.25" customHeight="1" x14ac:dyDescent="0.2">
      <c r="A170" s="7"/>
      <c r="C170" s="8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4.25" customHeight="1" x14ac:dyDescent="0.2">
      <c r="A171" s="7"/>
      <c r="C171" s="8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4.25" customHeight="1" x14ac:dyDescent="0.2">
      <c r="A172" s="7"/>
      <c r="C172" s="8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4.25" customHeight="1" x14ac:dyDescent="0.2">
      <c r="A173" s="7"/>
      <c r="C173" s="8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4.25" customHeight="1" x14ac:dyDescent="0.2">
      <c r="A174" s="7"/>
      <c r="C174" s="8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4.25" customHeight="1" x14ac:dyDescent="0.2">
      <c r="A175" s="7"/>
      <c r="C175" s="8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4.25" customHeight="1" x14ac:dyDescent="0.2">
      <c r="A176" s="7"/>
      <c r="C176" s="8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4.25" customHeight="1" x14ac:dyDescent="0.2">
      <c r="A177" s="7"/>
      <c r="C177" s="8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4.25" customHeight="1" x14ac:dyDescent="0.2">
      <c r="A178" s="7"/>
      <c r="C178" s="8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4.25" customHeight="1" x14ac:dyDescent="0.2">
      <c r="A179" s="7"/>
      <c r="C179" s="8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4.25" customHeight="1" x14ac:dyDescent="0.2">
      <c r="A180" s="7"/>
      <c r="C180" s="8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4.25" customHeight="1" x14ac:dyDescent="0.2">
      <c r="A181" s="7"/>
      <c r="C181" s="8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4.25" customHeight="1" x14ac:dyDescent="0.2">
      <c r="A182" s="7"/>
      <c r="C182" s="8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4.25" customHeight="1" x14ac:dyDescent="0.2">
      <c r="A183" s="7"/>
      <c r="C183" s="8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4.25" customHeight="1" x14ac:dyDescent="0.2">
      <c r="A184" s="7"/>
      <c r="C184" s="8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4.25" customHeight="1" x14ac:dyDescent="0.2">
      <c r="A185" s="7"/>
      <c r="C185" s="8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4.25" customHeight="1" x14ac:dyDescent="0.2">
      <c r="A186" s="7"/>
      <c r="C186" s="8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4.25" customHeight="1" x14ac:dyDescent="0.2">
      <c r="A187" s="7"/>
      <c r="C187" s="8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4.25" customHeight="1" x14ac:dyDescent="0.2">
      <c r="A188" s="7"/>
      <c r="C188" s="8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4.25" customHeight="1" x14ac:dyDescent="0.2">
      <c r="A189" s="7"/>
      <c r="C189" s="8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4.25" customHeight="1" x14ac:dyDescent="0.2">
      <c r="A190" s="7"/>
      <c r="C190" s="8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4.25" customHeight="1" x14ac:dyDescent="0.2">
      <c r="A191" s="7"/>
      <c r="C191" s="8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4.25" customHeight="1" x14ac:dyDescent="0.2">
      <c r="A192" s="7"/>
      <c r="C192" s="8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4.25" customHeight="1" x14ac:dyDescent="0.2">
      <c r="A193" s="7"/>
      <c r="C193" s="8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4.25" customHeight="1" x14ac:dyDescent="0.2">
      <c r="A194" s="7"/>
      <c r="C194" s="8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4.25" customHeight="1" x14ac:dyDescent="0.2">
      <c r="A195" s="7"/>
      <c r="C195" s="8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4.25" customHeight="1" x14ac:dyDescent="0.2">
      <c r="A196" s="7"/>
      <c r="C196" s="8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4.25" customHeight="1" x14ac:dyDescent="0.2">
      <c r="A197" s="7"/>
      <c r="C197" s="8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4.25" customHeight="1" x14ac:dyDescent="0.2">
      <c r="A198" s="7"/>
      <c r="C198" s="8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4.25" customHeight="1" x14ac:dyDescent="0.2">
      <c r="A199" s="7"/>
      <c r="C199" s="8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4.25" customHeight="1" x14ac:dyDescent="0.2">
      <c r="A200" s="7"/>
      <c r="C200" s="8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4.25" customHeight="1" x14ac:dyDescent="0.2">
      <c r="A201" s="7"/>
      <c r="C201" s="8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4.25" customHeight="1" x14ac:dyDescent="0.2">
      <c r="A202" s="7"/>
      <c r="C202" s="8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4.25" customHeight="1" x14ac:dyDescent="0.2">
      <c r="A203" s="7"/>
      <c r="C203" s="8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4.25" customHeight="1" x14ac:dyDescent="0.2">
      <c r="A204" s="7"/>
      <c r="C204" s="8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4.25" customHeight="1" x14ac:dyDescent="0.2">
      <c r="A205" s="7"/>
      <c r="C205" s="8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4.25" customHeight="1" x14ac:dyDescent="0.2">
      <c r="A206" s="7"/>
      <c r="C206" s="8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4.25" customHeight="1" x14ac:dyDescent="0.2">
      <c r="A207" s="7"/>
      <c r="C207" s="8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4.25" customHeight="1" x14ac:dyDescent="0.2">
      <c r="A208" s="7"/>
      <c r="C208" s="8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4.25" customHeight="1" x14ac:dyDescent="0.2">
      <c r="A209" s="7"/>
      <c r="C209" s="8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4.25" customHeight="1" x14ac:dyDescent="0.2">
      <c r="A210" s="7"/>
      <c r="C210" s="8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4.25" customHeight="1" x14ac:dyDescent="0.2">
      <c r="A211" s="7"/>
      <c r="C211" s="8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4.25" customHeight="1" x14ac:dyDescent="0.2">
      <c r="A212" s="7"/>
      <c r="C212" s="8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4.25" customHeight="1" x14ac:dyDescent="0.2">
      <c r="A213" s="7"/>
      <c r="C213" s="8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4.25" customHeight="1" x14ac:dyDescent="0.2">
      <c r="A214" s="7"/>
      <c r="C214" s="8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4.25" customHeight="1" x14ac:dyDescent="0.2">
      <c r="A215" s="7"/>
      <c r="C215" s="8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4.25" customHeight="1" x14ac:dyDescent="0.2">
      <c r="A216" s="7"/>
      <c r="C216" s="8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4.25" customHeight="1" x14ac:dyDescent="0.2">
      <c r="A217" s="7"/>
      <c r="C217" s="8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4.25" customHeight="1" x14ac:dyDescent="0.2">
      <c r="A218" s="7"/>
      <c r="C218" s="8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4.25" customHeight="1" x14ac:dyDescent="0.2">
      <c r="A219" s="7"/>
      <c r="C219" s="8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4.25" customHeight="1" x14ac:dyDescent="0.2">
      <c r="A220" s="7"/>
      <c r="C220" s="8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4.25" customHeight="1" x14ac:dyDescent="0.2">
      <c r="A221" s="7"/>
      <c r="C221" s="8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4.25" customHeight="1" x14ac:dyDescent="0.2">
      <c r="A222" s="7"/>
      <c r="C222" s="8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4.25" customHeight="1" x14ac:dyDescent="0.2">
      <c r="A223" s="7"/>
      <c r="C223" s="8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4.25" customHeight="1" x14ac:dyDescent="0.2">
      <c r="A224" s="7"/>
      <c r="C224" s="8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4.25" customHeight="1" x14ac:dyDescent="0.2">
      <c r="A225" s="7"/>
      <c r="C225" s="8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4.25" customHeight="1" x14ac:dyDescent="0.2">
      <c r="A226" s="7"/>
      <c r="C226" s="8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4.25" customHeight="1" x14ac:dyDescent="0.2">
      <c r="A227" s="7"/>
      <c r="C227" s="8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4.25" customHeight="1" x14ac:dyDescent="0.2">
      <c r="A228" s="7"/>
      <c r="C228" s="8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4.25" customHeight="1" x14ac:dyDescent="0.2">
      <c r="A229" s="7"/>
      <c r="C229" s="8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4.25" customHeight="1" x14ac:dyDescent="0.2">
      <c r="A230" s="7"/>
      <c r="C230" s="8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4.25" customHeight="1" x14ac:dyDescent="0.2">
      <c r="A231" s="7"/>
      <c r="C231" s="8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4.25" customHeight="1" x14ac:dyDescent="0.2">
      <c r="A232" s="7"/>
      <c r="C232" s="8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4.25" customHeight="1" x14ac:dyDescent="0.2">
      <c r="A233" s="7"/>
      <c r="C233" s="8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4.25" customHeight="1" x14ac:dyDescent="0.2">
      <c r="A234" s="7"/>
      <c r="C234" s="8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4.25" customHeight="1" x14ac:dyDescent="0.2">
      <c r="A235" s="7"/>
      <c r="C235" s="8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4.25" customHeight="1" x14ac:dyDescent="0.2">
      <c r="A236" s="7"/>
      <c r="C236" s="8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4.25" customHeight="1" x14ac:dyDescent="0.2">
      <c r="A237" s="7"/>
      <c r="C237" s="8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4.25" customHeight="1" x14ac:dyDescent="0.2">
      <c r="A238" s="7"/>
      <c r="C238" s="8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4.25" customHeight="1" x14ac:dyDescent="0.2">
      <c r="A239" s="7"/>
      <c r="C239" s="8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4.25" customHeight="1" x14ac:dyDescent="0.2">
      <c r="A240" s="7"/>
      <c r="C240" s="8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4.25" customHeight="1" x14ac:dyDescent="0.2">
      <c r="A241" s="7"/>
      <c r="C241" s="8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4.25" customHeight="1" x14ac:dyDescent="0.2">
      <c r="A242" s="7"/>
      <c r="C242" s="8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4.25" customHeight="1" x14ac:dyDescent="0.2">
      <c r="A243" s="7"/>
      <c r="C243" s="8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4.25" customHeight="1" x14ac:dyDescent="0.2">
      <c r="A244" s="7"/>
      <c r="C244" s="8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4.25" customHeight="1" x14ac:dyDescent="0.2">
      <c r="A245" s="7"/>
      <c r="C245" s="8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4.25" customHeight="1" x14ac:dyDescent="0.2">
      <c r="A246" s="7"/>
      <c r="C246" s="8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4.25" customHeight="1" x14ac:dyDescent="0.2">
      <c r="A247" s="7"/>
      <c r="C247" s="8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4.25" customHeight="1" x14ac:dyDescent="0.2">
      <c r="A248" s="7"/>
      <c r="C248" s="8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4.25" customHeight="1" x14ac:dyDescent="0.2">
      <c r="A249" s="7"/>
      <c r="C249" s="8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4.25" customHeight="1" x14ac:dyDescent="0.2">
      <c r="A250" s="7"/>
      <c r="C250" s="8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4.25" customHeight="1" x14ac:dyDescent="0.2">
      <c r="A251" s="7"/>
      <c r="C251" s="8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4.25" customHeight="1" x14ac:dyDescent="0.2">
      <c r="A252" s="7"/>
      <c r="C252" s="8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4.25" customHeight="1" x14ac:dyDescent="0.2">
      <c r="A253" s="7"/>
      <c r="C253" s="8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4.25" customHeight="1" x14ac:dyDescent="0.2">
      <c r="A254" s="7"/>
      <c r="C254" s="8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4.25" customHeight="1" x14ac:dyDescent="0.2">
      <c r="A255" s="7"/>
      <c r="C255" s="8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4.25" customHeight="1" x14ac:dyDescent="0.2">
      <c r="A256" s="7"/>
      <c r="C256" s="8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4.25" customHeight="1" x14ac:dyDescent="0.2">
      <c r="A257" s="7"/>
      <c r="C257" s="8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4.25" customHeight="1" x14ac:dyDescent="0.2">
      <c r="A258" s="7"/>
      <c r="C258" s="8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4.25" customHeight="1" x14ac:dyDescent="0.2">
      <c r="A259" s="7"/>
      <c r="C259" s="8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4.25" customHeight="1" x14ac:dyDescent="0.2">
      <c r="A260" s="7"/>
      <c r="C260" s="8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4.25" customHeight="1" x14ac:dyDescent="0.2">
      <c r="A261" s="7"/>
      <c r="C261" s="8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4.25" customHeight="1" x14ac:dyDescent="0.2">
      <c r="A262" s="7"/>
      <c r="C262" s="8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4.25" customHeight="1" x14ac:dyDescent="0.2">
      <c r="A263" s="7"/>
      <c r="C263" s="8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4.25" customHeight="1" x14ac:dyDescent="0.2">
      <c r="A264" s="7"/>
      <c r="C264" s="8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4.25" customHeight="1" x14ac:dyDescent="0.2">
      <c r="A265" s="7"/>
      <c r="C265" s="8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4.25" customHeight="1" x14ac:dyDescent="0.2">
      <c r="A266" s="7"/>
      <c r="C266" s="8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4.25" customHeight="1" x14ac:dyDescent="0.2">
      <c r="A267" s="7"/>
      <c r="C267" s="8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4.25" customHeight="1" x14ac:dyDescent="0.2">
      <c r="A268" s="7"/>
      <c r="C268" s="8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4.25" customHeight="1" x14ac:dyDescent="0.2">
      <c r="A269" s="7"/>
      <c r="C269" s="8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4.25" customHeight="1" x14ac:dyDescent="0.2">
      <c r="A270" s="7"/>
      <c r="C270" s="8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4.25" customHeight="1" x14ac:dyDescent="0.2">
      <c r="A271" s="7"/>
      <c r="C271" s="8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4.25" customHeight="1" x14ac:dyDescent="0.2">
      <c r="A272" s="7"/>
      <c r="C272" s="8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4.25" customHeight="1" x14ac:dyDescent="0.2">
      <c r="A273" s="7"/>
      <c r="C273" s="8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4.25" customHeight="1" x14ac:dyDescent="0.2">
      <c r="A274" s="7"/>
      <c r="C274" s="8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4.25" customHeight="1" x14ac:dyDescent="0.2">
      <c r="A275" s="7"/>
      <c r="C275" s="8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4.25" customHeight="1" x14ac:dyDescent="0.2">
      <c r="A276" s="7"/>
      <c r="C276" s="8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4.25" customHeight="1" x14ac:dyDescent="0.2">
      <c r="A277" s="7"/>
      <c r="C277" s="8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4.25" customHeight="1" x14ac:dyDescent="0.2">
      <c r="A278" s="7"/>
      <c r="C278" s="8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4.25" customHeight="1" x14ac:dyDescent="0.2">
      <c r="A279" s="7"/>
      <c r="C279" s="8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4.25" customHeight="1" x14ac:dyDescent="0.2">
      <c r="A280" s="7"/>
      <c r="C280" s="8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4.25" customHeight="1" x14ac:dyDescent="0.2">
      <c r="A281" s="7"/>
      <c r="C281" s="8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4.25" customHeight="1" x14ac:dyDescent="0.2">
      <c r="A282" s="7"/>
      <c r="C282" s="8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4.25" customHeight="1" x14ac:dyDescent="0.2">
      <c r="A283" s="7"/>
      <c r="C283" s="8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4.25" customHeight="1" x14ac:dyDescent="0.2">
      <c r="A284" s="7"/>
      <c r="C284" s="8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4.25" customHeight="1" x14ac:dyDescent="0.2">
      <c r="A285" s="7"/>
      <c r="C285" s="8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4.25" customHeight="1" x14ac:dyDescent="0.2">
      <c r="A286" s="7"/>
      <c r="C286" s="8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4.25" customHeight="1" x14ac:dyDescent="0.2">
      <c r="A287" s="7"/>
      <c r="C287" s="8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4.25" customHeight="1" x14ac:dyDescent="0.2">
      <c r="A288" s="7"/>
      <c r="C288" s="8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4.25" customHeight="1" x14ac:dyDescent="0.2">
      <c r="A289" s="7"/>
      <c r="C289" s="8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4.25" customHeight="1" x14ac:dyDescent="0.2">
      <c r="A290" s="7"/>
      <c r="C290" s="8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4.25" customHeight="1" x14ac:dyDescent="0.2">
      <c r="A291" s="7"/>
      <c r="C291" s="8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4.25" customHeight="1" x14ac:dyDescent="0.2">
      <c r="A292" s="7"/>
      <c r="C292" s="8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4.25" customHeight="1" x14ac:dyDescent="0.2">
      <c r="A293" s="7"/>
      <c r="C293" s="8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4.25" customHeight="1" x14ac:dyDescent="0.2">
      <c r="A294" s="7"/>
      <c r="C294" s="8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4.25" customHeight="1" x14ac:dyDescent="0.2">
      <c r="A295" s="7"/>
      <c r="C295" s="8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4.25" customHeight="1" x14ac:dyDescent="0.2">
      <c r="A296" s="7"/>
      <c r="C296" s="8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4.25" customHeight="1" x14ac:dyDescent="0.2">
      <c r="A297" s="7"/>
      <c r="C297" s="8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4.25" customHeight="1" x14ac:dyDescent="0.2">
      <c r="A298" s="7"/>
      <c r="C298" s="8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4.25" customHeight="1" x14ac:dyDescent="0.2">
      <c r="A299" s="7"/>
      <c r="C299" s="8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4.25" customHeight="1" x14ac:dyDescent="0.2">
      <c r="A300" s="7"/>
      <c r="C300" s="8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4.25" customHeight="1" x14ac:dyDescent="0.2">
      <c r="A301" s="7"/>
      <c r="C301" s="8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4.25" customHeight="1" x14ac:dyDescent="0.2">
      <c r="A302" s="7"/>
      <c r="C302" s="8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4.25" customHeight="1" x14ac:dyDescent="0.2">
      <c r="A303" s="7"/>
      <c r="C303" s="8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4.25" customHeight="1" x14ac:dyDescent="0.2">
      <c r="A304" s="7"/>
      <c r="C304" s="8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4.25" customHeight="1" x14ac:dyDescent="0.2">
      <c r="A305" s="7"/>
      <c r="C305" s="8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4.25" customHeight="1" x14ac:dyDescent="0.2">
      <c r="A306" s="7"/>
      <c r="C306" s="8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4.25" customHeight="1" x14ac:dyDescent="0.2">
      <c r="A307" s="7"/>
      <c r="C307" s="8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4.25" customHeight="1" x14ac:dyDescent="0.2">
      <c r="A308" s="7"/>
      <c r="C308" s="8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4.25" customHeight="1" x14ac:dyDescent="0.2">
      <c r="A309" s="7"/>
      <c r="C309" s="8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4.25" customHeight="1" x14ac:dyDescent="0.2">
      <c r="A310" s="7"/>
      <c r="C310" s="8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4.25" customHeight="1" x14ac:dyDescent="0.2">
      <c r="A311" s="7"/>
      <c r="C311" s="8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4.25" customHeight="1" x14ac:dyDescent="0.2">
      <c r="A312" s="7"/>
      <c r="C312" s="8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4.25" customHeight="1" x14ac:dyDescent="0.2">
      <c r="A313" s="7"/>
      <c r="C313" s="8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4.25" customHeight="1" x14ac:dyDescent="0.2">
      <c r="A314" s="7"/>
      <c r="C314" s="8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4.25" customHeight="1" x14ac:dyDescent="0.2">
      <c r="A315" s="7"/>
      <c r="C315" s="8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4.25" customHeight="1" x14ac:dyDescent="0.2">
      <c r="A316" s="7"/>
      <c r="C316" s="8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4.25" customHeight="1" x14ac:dyDescent="0.2">
      <c r="A317" s="7"/>
      <c r="C317" s="8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4.25" customHeight="1" x14ac:dyDescent="0.2">
      <c r="A318" s="7"/>
      <c r="C318" s="8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4.25" customHeight="1" x14ac:dyDescent="0.2">
      <c r="A319" s="7"/>
      <c r="C319" s="8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4.25" customHeight="1" x14ac:dyDescent="0.2">
      <c r="A320" s="7"/>
      <c r="C320" s="8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4.25" customHeight="1" x14ac:dyDescent="0.2">
      <c r="A321" s="7"/>
      <c r="C321" s="8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4.25" customHeight="1" x14ac:dyDescent="0.2">
      <c r="A322" s="7"/>
      <c r="C322" s="8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4.25" customHeight="1" x14ac:dyDescent="0.2">
      <c r="A323" s="7"/>
      <c r="C323" s="8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4.25" customHeight="1" x14ac:dyDescent="0.2">
      <c r="A324" s="7"/>
      <c r="C324" s="8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4.25" customHeight="1" x14ac:dyDescent="0.2">
      <c r="A325" s="7"/>
      <c r="C325" s="8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4.25" customHeight="1" x14ac:dyDescent="0.2">
      <c r="A326" s="7"/>
      <c r="C326" s="8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4.25" customHeight="1" x14ac:dyDescent="0.2">
      <c r="A327" s="7"/>
      <c r="C327" s="8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4.25" customHeight="1" x14ac:dyDescent="0.2">
      <c r="A328" s="7"/>
      <c r="C328" s="8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4.25" customHeight="1" x14ac:dyDescent="0.2">
      <c r="A329" s="7"/>
      <c r="C329" s="8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4.25" customHeight="1" x14ac:dyDescent="0.2">
      <c r="A330" s="7"/>
      <c r="C330" s="8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4.25" customHeight="1" x14ac:dyDescent="0.2">
      <c r="A331" s="7"/>
      <c r="C331" s="8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4.25" customHeight="1" x14ac:dyDescent="0.2">
      <c r="A332" s="7"/>
      <c r="C332" s="8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4.25" customHeight="1" x14ac:dyDescent="0.2">
      <c r="A333" s="7"/>
      <c r="C333" s="8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4.25" customHeight="1" x14ac:dyDescent="0.2">
      <c r="A334" s="7"/>
      <c r="C334" s="8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4.25" customHeight="1" x14ac:dyDescent="0.2">
      <c r="A335" s="7"/>
      <c r="C335" s="8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4.25" customHeight="1" x14ac:dyDescent="0.2">
      <c r="A336" s="7"/>
      <c r="C336" s="8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4.25" customHeight="1" x14ac:dyDescent="0.2">
      <c r="A337" s="7"/>
      <c r="C337" s="8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4.25" customHeight="1" x14ac:dyDescent="0.2">
      <c r="A338" s="7"/>
      <c r="C338" s="8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4.25" customHeight="1" x14ac:dyDescent="0.2">
      <c r="A339" s="7"/>
      <c r="C339" s="8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4.25" customHeight="1" x14ac:dyDescent="0.2">
      <c r="A340" s="7"/>
      <c r="C340" s="8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4.25" customHeight="1" x14ac:dyDescent="0.2">
      <c r="A341" s="7"/>
      <c r="C341" s="8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4.25" customHeight="1" x14ac:dyDescent="0.2">
      <c r="A342" s="7"/>
      <c r="C342" s="8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4.25" customHeight="1" x14ac:dyDescent="0.2">
      <c r="A343" s="7"/>
      <c r="C343" s="8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4.25" customHeight="1" x14ac:dyDescent="0.2">
      <c r="A344" s="7"/>
      <c r="C344" s="8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4.25" customHeight="1" x14ac:dyDescent="0.2">
      <c r="A345" s="7"/>
      <c r="C345" s="8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4.25" customHeight="1" x14ac:dyDescent="0.2">
      <c r="A346" s="7"/>
      <c r="C346" s="8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4.25" customHeight="1" x14ac:dyDescent="0.2">
      <c r="A347" s="7"/>
      <c r="C347" s="8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4.25" customHeight="1" x14ac:dyDescent="0.2">
      <c r="A348" s="7"/>
      <c r="C348" s="8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4.25" customHeight="1" x14ac:dyDescent="0.2">
      <c r="A349" s="7"/>
      <c r="C349" s="8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4.25" customHeight="1" x14ac:dyDescent="0.2">
      <c r="A350" s="7"/>
      <c r="C350" s="8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4.25" customHeight="1" x14ac:dyDescent="0.2">
      <c r="A351" s="7"/>
      <c r="C351" s="8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4.25" customHeight="1" x14ac:dyDescent="0.2">
      <c r="A352" s="7"/>
      <c r="C352" s="8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4.25" customHeight="1" x14ac:dyDescent="0.2">
      <c r="A353" s="7"/>
      <c r="C353" s="8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4.25" customHeight="1" x14ac:dyDescent="0.2">
      <c r="A354" s="7"/>
      <c r="C354" s="8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4.25" customHeight="1" x14ac:dyDescent="0.2">
      <c r="A355" s="7"/>
      <c r="C355" s="8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4.25" customHeight="1" x14ac:dyDescent="0.2">
      <c r="A356" s="7"/>
      <c r="C356" s="8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4.25" customHeight="1" x14ac:dyDescent="0.2">
      <c r="A357" s="7"/>
      <c r="C357" s="8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4.25" customHeight="1" x14ac:dyDescent="0.2">
      <c r="A358" s="7"/>
      <c r="C358" s="8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4.25" customHeight="1" x14ac:dyDescent="0.2">
      <c r="A359" s="7"/>
      <c r="C359" s="8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4.25" customHeight="1" x14ac:dyDescent="0.2">
      <c r="A360" s="7"/>
      <c r="C360" s="8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4.25" customHeight="1" x14ac:dyDescent="0.2">
      <c r="A361" s="7"/>
      <c r="C361" s="8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4.25" customHeight="1" x14ac:dyDescent="0.2">
      <c r="A362" s="7"/>
      <c r="C362" s="8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4.25" customHeight="1" x14ac:dyDescent="0.2">
      <c r="A363" s="7"/>
      <c r="C363" s="8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4.25" customHeight="1" x14ac:dyDescent="0.2">
      <c r="A364" s="7"/>
      <c r="C364" s="8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4.25" customHeight="1" x14ac:dyDescent="0.2">
      <c r="A365" s="7"/>
      <c r="C365" s="8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4.25" customHeight="1" x14ac:dyDescent="0.2">
      <c r="A366" s="7"/>
      <c r="C366" s="8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4.25" customHeight="1" x14ac:dyDescent="0.2">
      <c r="A367" s="7"/>
      <c r="C367" s="8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4.25" customHeight="1" x14ac:dyDescent="0.2">
      <c r="A368" s="7"/>
      <c r="C368" s="8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4.25" customHeight="1" x14ac:dyDescent="0.2">
      <c r="A369" s="7"/>
      <c r="C369" s="8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4.25" customHeight="1" x14ac:dyDescent="0.2">
      <c r="A370" s="7"/>
      <c r="C370" s="8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4.25" customHeight="1" x14ac:dyDescent="0.2">
      <c r="A371" s="7"/>
      <c r="C371" s="8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4.25" customHeight="1" x14ac:dyDescent="0.2">
      <c r="A372" s="7"/>
      <c r="C372" s="8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4.25" customHeight="1" x14ac:dyDescent="0.2">
      <c r="A373" s="7"/>
      <c r="C373" s="8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4.25" customHeight="1" x14ac:dyDescent="0.2">
      <c r="A374" s="7"/>
      <c r="C374" s="8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4.25" customHeight="1" x14ac:dyDescent="0.2">
      <c r="A375" s="7"/>
      <c r="C375" s="8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4.25" customHeight="1" x14ac:dyDescent="0.2">
      <c r="A376" s="7"/>
      <c r="C376" s="8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4.25" customHeight="1" x14ac:dyDescent="0.2">
      <c r="A377" s="7"/>
      <c r="C377" s="8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4.25" customHeight="1" x14ac:dyDescent="0.2">
      <c r="A378" s="7"/>
      <c r="C378" s="8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4.25" customHeight="1" x14ac:dyDescent="0.2">
      <c r="A379" s="7"/>
      <c r="C379" s="8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4.25" customHeight="1" x14ac:dyDescent="0.2">
      <c r="A380" s="7"/>
      <c r="C380" s="8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4.25" customHeight="1" x14ac:dyDescent="0.2">
      <c r="A381" s="7"/>
      <c r="C381" s="8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4.25" customHeight="1" x14ac:dyDescent="0.2">
      <c r="A382" s="7"/>
      <c r="C382" s="8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4.25" customHeight="1" x14ac:dyDescent="0.2">
      <c r="A383" s="7"/>
      <c r="C383" s="8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4.25" customHeight="1" x14ac:dyDescent="0.2">
      <c r="A384" s="7"/>
      <c r="C384" s="8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4.25" customHeight="1" x14ac:dyDescent="0.2">
      <c r="A385" s="7"/>
      <c r="C385" s="8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4.25" customHeight="1" x14ac:dyDescent="0.2">
      <c r="A386" s="7"/>
      <c r="C386" s="8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4.25" customHeight="1" x14ac:dyDescent="0.2">
      <c r="A387" s="7"/>
      <c r="C387" s="8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4.25" customHeight="1" x14ac:dyDescent="0.2">
      <c r="A388" s="7"/>
      <c r="C388" s="8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4.25" customHeight="1" x14ac:dyDescent="0.2">
      <c r="A389" s="7"/>
      <c r="C389" s="8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4.25" customHeight="1" x14ac:dyDescent="0.2">
      <c r="A390" s="7"/>
      <c r="C390" s="8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4.25" customHeight="1" x14ac:dyDescent="0.2">
      <c r="A391" s="7"/>
      <c r="C391" s="8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4.25" customHeight="1" x14ac:dyDescent="0.2">
      <c r="A392" s="7"/>
      <c r="C392" s="8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4.25" customHeight="1" x14ac:dyDescent="0.2">
      <c r="A393" s="7"/>
      <c r="C393" s="8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4.25" customHeight="1" x14ac:dyDescent="0.2">
      <c r="A394" s="7"/>
      <c r="C394" s="8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4.25" customHeight="1" x14ac:dyDescent="0.2">
      <c r="A395" s="7"/>
      <c r="C395" s="8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4.25" customHeight="1" x14ac:dyDescent="0.2">
      <c r="A396" s="7"/>
      <c r="C396" s="8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4.25" customHeight="1" x14ac:dyDescent="0.2">
      <c r="A397" s="7"/>
      <c r="C397" s="8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4.25" customHeight="1" x14ac:dyDescent="0.2">
      <c r="A398" s="7"/>
      <c r="C398" s="8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4.25" customHeight="1" x14ac:dyDescent="0.2">
      <c r="A399" s="7"/>
      <c r="C399" s="8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4.25" customHeight="1" x14ac:dyDescent="0.2">
      <c r="A400" s="7"/>
      <c r="C400" s="8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4.25" customHeight="1" x14ac:dyDescent="0.2">
      <c r="A401" s="7"/>
      <c r="C401" s="8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4.25" customHeight="1" x14ac:dyDescent="0.2">
      <c r="A402" s="7"/>
      <c r="C402" s="8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4.25" customHeight="1" x14ac:dyDescent="0.2">
      <c r="A403" s="7"/>
      <c r="C403" s="8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4.25" customHeight="1" x14ac:dyDescent="0.2">
      <c r="A404" s="7"/>
      <c r="C404" s="8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4.25" customHeight="1" x14ac:dyDescent="0.2">
      <c r="A405" s="7"/>
      <c r="C405" s="8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4.25" customHeight="1" x14ac:dyDescent="0.2">
      <c r="A406" s="7"/>
      <c r="C406" s="8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4.25" customHeight="1" x14ac:dyDescent="0.2">
      <c r="A407" s="7"/>
      <c r="C407" s="8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4.25" customHeight="1" x14ac:dyDescent="0.2">
      <c r="A408" s="7"/>
      <c r="C408" s="8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4.25" customHeight="1" x14ac:dyDescent="0.2">
      <c r="A409" s="7"/>
      <c r="C409" s="8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4.25" customHeight="1" x14ac:dyDescent="0.2">
      <c r="A410" s="7"/>
      <c r="C410" s="8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4.25" customHeight="1" x14ac:dyDescent="0.2">
      <c r="A411" s="7"/>
      <c r="C411" s="8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4.25" customHeight="1" x14ac:dyDescent="0.2">
      <c r="A412" s="7"/>
      <c r="C412" s="8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4.25" customHeight="1" x14ac:dyDescent="0.2">
      <c r="A413" s="7"/>
      <c r="C413" s="8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4.25" customHeight="1" x14ac:dyDescent="0.2">
      <c r="A414" s="7"/>
      <c r="C414" s="8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4.25" customHeight="1" x14ac:dyDescent="0.2">
      <c r="A415" s="7"/>
      <c r="C415" s="8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4.25" customHeight="1" x14ac:dyDescent="0.2">
      <c r="A416" s="7"/>
      <c r="C416" s="8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4.25" customHeight="1" x14ac:dyDescent="0.2">
      <c r="A417" s="7"/>
      <c r="C417" s="8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4.25" customHeight="1" x14ac:dyDescent="0.2">
      <c r="A418" s="7"/>
      <c r="C418" s="8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4.25" customHeight="1" x14ac:dyDescent="0.2">
      <c r="A419" s="7"/>
      <c r="C419" s="8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4.25" customHeight="1" x14ac:dyDescent="0.2">
      <c r="A420" s="7"/>
      <c r="C420" s="8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4.25" customHeight="1" x14ac:dyDescent="0.2">
      <c r="A421" s="7"/>
      <c r="C421" s="8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4.25" customHeight="1" x14ac:dyDescent="0.2">
      <c r="A422" s="7"/>
      <c r="C422" s="8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4.25" customHeight="1" x14ac:dyDescent="0.2">
      <c r="A423" s="7"/>
      <c r="C423" s="8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4.25" customHeight="1" x14ac:dyDescent="0.2">
      <c r="A424" s="7"/>
      <c r="C424" s="8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4.25" customHeight="1" x14ac:dyDescent="0.2">
      <c r="A425" s="7"/>
      <c r="C425" s="8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4.25" customHeight="1" x14ac:dyDescent="0.2">
      <c r="A426" s="7"/>
      <c r="C426" s="8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4.25" customHeight="1" x14ac:dyDescent="0.2">
      <c r="A427" s="7"/>
      <c r="C427" s="8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4.25" customHeight="1" x14ac:dyDescent="0.2">
      <c r="A428" s="7"/>
      <c r="C428" s="8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4.25" customHeight="1" x14ac:dyDescent="0.2">
      <c r="A429" s="7"/>
      <c r="C429" s="8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4.25" customHeight="1" x14ac:dyDescent="0.2">
      <c r="A430" s="7"/>
      <c r="C430" s="8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4.25" customHeight="1" x14ac:dyDescent="0.2">
      <c r="A431" s="7"/>
      <c r="C431" s="8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4.25" customHeight="1" x14ac:dyDescent="0.2">
      <c r="A432" s="7"/>
      <c r="C432" s="8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4.25" customHeight="1" x14ac:dyDescent="0.2">
      <c r="A433" s="7"/>
      <c r="C433" s="8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4.25" customHeight="1" x14ac:dyDescent="0.2">
      <c r="A434" s="7"/>
      <c r="C434" s="8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4.25" customHeight="1" x14ac:dyDescent="0.2">
      <c r="A435" s="7"/>
      <c r="C435" s="8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4.25" customHeight="1" x14ac:dyDescent="0.2">
      <c r="A436" s="7"/>
      <c r="C436" s="8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4.25" customHeight="1" x14ac:dyDescent="0.2">
      <c r="A437" s="7"/>
      <c r="C437" s="8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4.25" customHeight="1" x14ac:dyDescent="0.2">
      <c r="A438" s="7"/>
      <c r="C438" s="8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4.25" customHeight="1" x14ac:dyDescent="0.2">
      <c r="A439" s="7"/>
      <c r="C439" s="8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4.25" customHeight="1" x14ac:dyDescent="0.2">
      <c r="A440" s="7"/>
      <c r="C440" s="8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4.25" customHeight="1" x14ac:dyDescent="0.2">
      <c r="A441" s="7"/>
      <c r="C441" s="8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4.25" customHeight="1" x14ac:dyDescent="0.2">
      <c r="A442" s="7"/>
      <c r="C442" s="8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4.25" customHeight="1" x14ac:dyDescent="0.2">
      <c r="A443" s="7"/>
      <c r="C443" s="8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4.25" customHeight="1" x14ac:dyDescent="0.2">
      <c r="A444" s="7"/>
      <c r="C444" s="8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4.25" customHeight="1" x14ac:dyDescent="0.2">
      <c r="A445" s="7"/>
      <c r="C445" s="8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4.25" customHeight="1" x14ac:dyDescent="0.2">
      <c r="A446" s="7"/>
      <c r="C446" s="8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4.25" customHeight="1" x14ac:dyDescent="0.2">
      <c r="A447" s="7"/>
      <c r="C447" s="8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4.25" customHeight="1" x14ac:dyDescent="0.2">
      <c r="A448" s="7"/>
      <c r="C448" s="8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4.25" customHeight="1" x14ac:dyDescent="0.2">
      <c r="A449" s="7"/>
      <c r="C449" s="8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4.25" customHeight="1" x14ac:dyDescent="0.2">
      <c r="A450" s="7"/>
      <c r="C450" s="8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4.25" customHeight="1" x14ac:dyDescent="0.2">
      <c r="A451" s="7"/>
      <c r="C451" s="8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4.25" customHeight="1" x14ac:dyDescent="0.2">
      <c r="A452" s="7"/>
      <c r="C452" s="8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4.25" customHeight="1" x14ac:dyDescent="0.2">
      <c r="A453" s="7"/>
      <c r="C453" s="8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4.25" customHeight="1" x14ac:dyDescent="0.2">
      <c r="A454" s="7"/>
      <c r="C454" s="8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4.25" customHeight="1" x14ac:dyDescent="0.2">
      <c r="A455" s="7"/>
      <c r="C455" s="8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4.25" customHeight="1" x14ac:dyDescent="0.2">
      <c r="A456" s="7"/>
      <c r="C456" s="8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4.25" customHeight="1" x14ac:dyDescent="0.2">
      <c r="A457" s="7"/>
      <c r="C457" s="8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4.25" customHeight="1" x14ac:dyDescent="0.2">
      <c r="A458" s="7"/>
      <c r="C458" s="8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4.25" customHeight="1" x14ac:dyDescent="0.2">
      <c r="A459" s="7"/>
      <c r="C459" s="8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4.25" customHeight="1" x14ac:dyDescent="0.2">
      <c r="A460" s="7"/>
      <c r="C460" s="8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4.25" customHeight="1" x14ac:dyDescent="0.2">
      <c r="A461" s="7"/>
      <c r="C461" s="8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4.25" customHeight="1" x14ac:dyDescent="0.2">
      <c r="A462" s="7"/>
      <c r="C462" s="8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4.25" customHeight="1" x14ac:dyDescent="0.2">
      <c r="A463" s="7"/>
      <c r="C463" s="8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4.25" customHeight="1" x14ac:dyDescent="0.2">
      <c r="A464" s="7"/>
      <c r="C464" s="8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4.25" customHeight="1" x14ac:dyDescent="0.2">
      <c r="A465" s="7"/>
      <c r="C465" s="8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4.25" customHeight="1" x14ac:dyDescent="0.2">
      <c r="A466" s="7"/>
      <c r="C466" s="8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4.25" customHeight="1" x14ac:dyDescent="0.2">
      <c r="A467" s="7"/>
      <c r="C467" s="8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4.25" customHeight="1" x14ac:dyDescent="0.2">
      <c r="A468" s="7"/>
      <c r="C468" s="8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4.25" customHeight="1" x14ac:dyDescent="0.2">
      <c r="A469" s="7"/>
      <c r="C469" s="8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4.25" customHeight="1" x14ac:dyDescent="0.2">
      <c r="A470" s="7"/>
      <c r="C470" s="8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4.25" customHeight="1" x14ac:dyDescent="0.2">
      <c r="A471" s="7"/>
      <c r="C471" s="8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4.25" customHeight="1" x14ac:dyDescent="0.2">
      <c r="A472" s="7"/>
      <c r="C472" s="8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4.25" customHeight="1" x14ac:dyDescent="0.2">
      <c r="A473" s="7"/>
      <c r="C473" s="8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4.25" customHeight="1" x14ac:dyDescent="0.2">
      <c r="A474" s="7"/>
      <c r="C474" s="8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4.25" customHeight="1" x14ac:dyDescent="0.2">
      <c r="A475" s="7"/>
      <c r="C475" s="8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4.25" customHeight="1" x14ac:dyDescent="0.2">
      <c r="A476" s="7"/>
      <c r="C476" s="8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4.25" customHeight="1" x14ac:dyDescent="0.2">
      <c r="A477" s="7"/>
      <c r="C477" s="8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4.25" customHeight="1" x14ac:dyDescent="0.2">
      <c r="A478" s="7"/>
      <c r="C478" s="8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4.25" customHeight="1" x14ac:dyDescent="0.2">
      <c r="A479" s="7"/>
      <c r="C479" s="8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4.25" customHeight="1" x14ac:dyDescent="0.2">
      <c r="A480" s="7"/>
      <c r="C480" s="8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4.25" customHeight="1" x14ac:dyDescent="0.2">
      <c r="A481" s="7"/>
      <c r="C481" s="8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4.25" customHeight="1" x14ac:dyDescent="0.2">
      <c r="A482" s="7"/>
      <c r="C482" s="8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4.25" customHeight="1" x14ac:dyDescent="0.2">
      <c r="A483" s="7"/>
      <c r="C483" s="8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4.25" customHeight="1" x14ac:dyDescent="0.2">
      <c r="A484" s="7"/>
      <c r="C484" s="8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4.25" customHeight="1" x14ac:dyDescent="0.2">
      <c r="A485" s="7"/>
      <c r="C485" s="8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4.25" customHeight="1" x14ac:dyDescent="0.2">
      <c r="A486" s="7"/>
      <c r="C486" s="8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4.25" customHeight="1" x14ac:dyDescent="0.2">
      <c r="A487" s="7"/>
      <c r="C487" s="8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4.25" customHeight="1" x14ac:dyDescent="0.2">
      <c r="A488" s="7"/>
      <c r="C488" s="8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4.25" customHeight="1" x14ac:dyDescent="0.2">
      <c r="A489" s="7"/>
      <c r="C489" s="8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4.25" customHeight="1" x14ac:dyDescent="0.2">
      <c r="A490" s="7"/>
      <c r="C490" s="8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4.25" customHeight="1" x14ac:dyDescent="0.2">
      <c r="A491" s="7"/>
      <c r="C491" s="8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4.25" customHeight="1" x14ac:dyDescent="0.2">
      <c r="A492" s="7"/>
      <c r="C492" s="8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4.25" customHeight="1" x14ac:dyDescent="0.2">
      <c r="A493" s="7"/>
      <c r="C493" s="8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4.25" customHeight="1" x14ac:dyDescent="0.2">
      <c r="A494" s="7"/>
      <c r="C494" s="8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4.25" customHeight="1" x14ac:dyDescent="0.2">
      <c r="A495" s="7"/>
      <c r="C495" s="8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4.25" customHeight="1" x14ac:dyDescent="0.2">
      <c r="A496" s="7"/>
      <c r="C496" s="8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4.25" customHeight="1" x14ac:dyDescent="0.2">
      <c r="A497" s="7"/>
      <c r="C497" s="8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4.25" customHeight="1" x14ac:dyDescent="0.2">
      <c r="A498" s="7"/>
      <c r="C498" s="8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4.25" customHeight="1" x14ac:dyDescent="0.2">
      <c r="A499" s="7"/>
      <c r="C499" s="8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4.25" customHeight="1" x14ac:dyDescent="0.2">
      <c r="A500" s="7"/>
      <c r="C500" s="8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4.25" customHeight="1" x14ac:dyDescent="0.2">
      <c r="A501" s="7"/>
      <c r="C501" s="8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4.25" customHeight="1" x14ac:dyDescent="0.2">
      <c r="A502" s="7"/>
      <c r="C502" s="8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4.25" customHeight="1" x14ac:dyDescent="0.2">
      <c r="A503" s="7"/>
      <c r="C503" s="8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4.25" customHeight="1" x14ac:dyDescent="0.2">
      <c r="A504" s="7"/>
      <c r="C504" s="8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4.25" customHeight="1" x14ac:dyDescent="0.2">
      <c r="A505" s="7"/>
      <c r="C505" s="8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4.25" customHeight="1" x14ac:dyDescent="0.2">
      <c r="A506" s="7"/>
      <c r="C506" s="8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4.25" customHeight="1" x14ac:dyDescent="0.2">
      <c r="A507" s="7"/>
      <c r="C507" s="8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4.25" customHeight="1" x14ac:dyDescent="0.2">
      <c r="A508" s="7"/>
      <c r="C508" s="8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4.25" customHeight="1" x14ac:dyDescent="0.2">
      <c r="A509" s="7"/>
      <c r="C509" s="8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4.25" customHeight="1" x14ac:dyDescent="0.2">
      <c r="A510" s="7"/>
      <c r="C510" s="8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4.25" customHeight="1" x14ac:dyDescent="0.2">
      <c r="A511" s="7"/>
      <c r="C511" s="8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4.25" customHeight="1" x14ac:dyDescent="0.2">
      <c r="A512" s="7"/>
      <c r="C512" s="8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4.25" customHeight="1" x14ac:dyDescent="0.2">
      <c r="A513" s="7"/>
      <c r="C513" s="8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4.25" customHeight="1" x14ac:dyDescent="0.2">
      <c r="A514" s="7"/>
      <c r="C514" s="8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4.25" customHeight="1" x14ac:dyDescent="0.2">
      <c r="A515" s="7"/>
      <c r="C515" s="8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4.25" customHeight="1" x14ac:dyDescent="0.2">
      <c r="A516" s="7"/>
      <c r="C516" s="8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4.25" customHeight="1" x14ac:dyDescent="0.2">
      <c r="A517" s="7"/>
      <c r="C517" s="8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4.25" customHeight="1" x14ac:dyDescent="0.2">
      <c r="A518" s="7"/>
      <c r="C518" s="8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4.25" customHeight="1" x14ac:dyDescent="0.2">
      <c r="A519" s="7"/>
      <c r="C519" s="8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4.25" customHeight="1" x14ac:dyDescent="0.2">
      <c r="A520" s="7"/>
      <c r="C520" s="8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4.25" customHeight="1" x14ac:dyDescent="0.2">
      <c r="A521" s="7"/>
      <c r="C521" s="8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4.25" customHeight="1" x14ac:dyDescent="0.2">
      <c r="A522" s="7"/>
      <c r="C522" s="8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4.25" customHeight="1" x14ac:dyDescent="0.2">
      <c r="A523" s="7"/>
      <c r="C523" s="8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4.25" customHeight="1" x14ac:dyDescent="0.2">
      <c r="A524" s="7"/>
      <c r="C524" s="8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4.25" customHeight="1" x14ac:dyDescent="0.2">
      <c r="A525" s="7"/>
      <c r="C525" s="8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4.25" customHeight="1" x14ac:dyDescent="0.2">
      <c r="A526" s="7"/>
      <c r="C526" s="8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4.25" customHeight="1" x14ac:dyDescent="0.2">
      <c r="A527" s="7"/>
      <c r="C527" s="8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4.25" customHeight="1" x14ac:dyDescent="0.2">
      <c r="A528" s="7"/>
      <c r="C528" s="8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4.25" customHeight="1" x14ac:dyDescent="0.2">
      <c r="A529" s="7"/>
      <c r="C529" s="8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4.25" customHeight="1" x14ac:dyDescent="0.2">
      <c r="A530" s="7"/>
      <c r="C530" s="8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4.25" customHeight="1" x14ac:dyDescent="0.2">
      <c r="A531" s="7"/>
      <c r="C531" s="8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4.25" customHeight="1" x14ac:dyDescent="0.2">
      <c r="A532" s="7"/>
      <c r="C532" s="8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4.25" customHeight="1" x14ac:dyDescent="0.2">
      <c r="A533" s="7"/>
      <c r="C533" s="8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4.25" customHeight="1" x14ac:dyDescent="0.2">
      <c r="A534" s="7"/>
      <c r="C534" s="8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4.25" customHeight="1" x14ac:dyDescent="0.2">
      <c r="A535" s="7"/>
      <c r="C535" s="8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4.25" customHeight="1" x14ac:dyDescent="0.2">
      <c r="A536" s="7"/>
      <c r="C536" s="8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4.25" customHeight="1" x14ac:dyDescent="0.2">
      <c r="A537" s="7"/>
      <c r="C537" s="8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4.25" customHeight="1" x14ac:dyDescent="0.2">
      <c r="A538" s="7"/>
      <c r="C538" s="8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4.25" customHeight="1" x14ac:dyDescent="0.2">
      <c r="A539" s="7"/>
      <c r="C539" s="8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4.25" customHeight="1" x14ac:dyDescent="0.2">
      <c r="A540" s="7"/>
      <c r="C540" s="8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4.25" customHeight="1" x14ac:dyDescent="0.2">
      <c r="A541" s="7"/>
      <c r="C541" s="8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4.25" customHeight="1" x14ac:dyDescent="0.2">
      <c r="A542" s="7"/>
      <c r="C542" s="8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4.25" customHeight="1" x14ac:dyDescent="0.2">
      <c r="A543" s="7"/>
      <c r="C543" s="8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4.25" customHeight="1" x14ac:dyDescent="0.2">
      <c r="A544" s="7"/>
      <c r="C544" s="8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4.25" customHeight="1" x14ac:dyDescent="0.2">
      <c r="A545" s="7"/>
      <c r="C545" s="8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4.25" customHeight="1" x14ac:dyDescent="0.2">
      <c r="A546" s="7"/>
      <c r="C546" s="8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4.25" customHeight="1" x14ac:dyDescent="0.2">
      <c r="A547" s="7"/>
      <c r="C547" s="8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4.25" customHeight="1" x14ac:dyDescent="0.2">
      <c r="A548" s="7"/>
      <c r="C548" s="8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4.25" customHeight="1" x14ac:dyDescent="0.2">
      <c r="A549" s="7"/>
      <c r="C549" s="8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4.25" customHeight="1" x14ac:dyDescent="0.2">
      <c r="A550" s="7"/>
      <c r="C550" s="8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4.25" customHeight="1" x14ac:dyDescent="0.2">
      <c r="A551" s="7"/>
      <c r="C551" s="8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4.25" customHeight="1" x14ac:dyDescent="0.2">
      <c r="A552" s="7"/>
      <c r="C552" s="8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4.25" customHeight="1" x14ac:dyDescent="0.2">
      <c r="A553" s="7"/>
      <c r="C553" s="8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4.25" customHeight="1" x14ac:dyDescent="0.2">
      <c r="A554" s="7"/>
      <c r="C554" s="8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4.25" customHeight="1" x14ac:dyDescent="0.2">
      <c r="A555" s="7"/>
      <c r="C555" s="8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4.25" customHeight="1" x14ac:dyDescent="0.2">
      <c r="A556" s="7"/>
      <c r="C556" s="8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4.25" customHeight="1" x14ac:dyDescent="0.2">
      <c r="A557" s="7"/>
      <c r="C557" s="8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4.25" customHeight="1" x14ac:dyDescent="0.2">
      <c r="A558" s="7"/>
      <c r="C558" s="8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4.25" customHeight="1" x14ac:dyDescent="0.2">
      <c r="A559" s="7"/>
      <c r="C559" s="8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4.25" customHeight="1" x14ac:dyDescent="0.2">
      <c r="A560" s="7"/>
      <c r="C560" s="8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4.25" customHeight="1" x14ac:dyDescent="0.2">
      <c r="A561" s="7"/>
      <c r="C561" s="8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4.25" customHeight="1" x14ac:dyDescent="0.2">
      <c r="A562" s="7"/>
      <c r="C562" s="8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4.25" customHeight="1" x14ac:dyDescent="0.2">
      <c r="A563" s="7"/>
      <c r="C563" s="8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4.25" customHeight="1" x14ac:dyDescent="0.2">
      <c r="A564" s="7"/>
      <c r="C564" s="8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4.25" customHeight="1" x14ac:dyDescent="0.2">
      <c r="A565" s="7"/>
      <c r="C565" s="8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4.25" customHeight="1" x14ac:dyDescent="0.2">
      <c r="A566" s="7"/>
      <c r="C566" s="8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4.25" customHeight="1" x14ac:dyDescent="0.2">
      <c r="A567" s="7"/>
      <c r="C567" s="8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4.25" customHeight="1" x14ac:dyDescent="0.2">
      <c r="A568" s="7"/>
      <c r="C568" s="8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4.25" customHeight="1" x14ac:dyDescent="0.2">
      <c r="A569" s="7"/>
      <c r="C569" s="8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4.25" customHeight="1" x14ac:dyDescent="0.2">
      <c r="A570" s="7"/>
      <c r="C570" s="8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4.25" customHeight="1" x14ac:dyDescent="0.2">
      <c r="A571" s="7"/>
      <c r="C571" s="8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4.25" customHeight="1" x14ac:dyDescent="0.2">
      <c r="A572" s="7"/>
      <c r="C572" s="8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4.25" customHeight="1" x14ac:dyDescent="0.2">
      <c r="A573" s="7"/>
      <c r="C573" s="8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4.25" customHeight="1" x14ac:dyDescent="0.2">
      <c r="A574" s="7"/>
      <c r="C574" s="8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4.25" customHeight="1" x14ac:dyDescent="0.2">
      <c r="A575" s="7"/>
      <c r="C575" s="8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4.25" customHeight="1" x14ac:dyDescent="0.2">
      <c r="A576" s="7"/>
      <c r="C576" s="8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4.25" customHeight="1" x14ac:dyDescent="0.2">
      <c r="A577" s="7"/>
      <c r="C577" s="8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4.25" customHeight="1" x14ac:dyDescent="0.2">
      <c r="A578" s="7"/>
      <c r="C578" s="8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4.25" customHeight="1" x14ac:dyDescent="0.2">
      <c r="A579" s="7"/>
      <c r="C579" s="8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4.25" customHeight="1" x14ac:dyDescent="0.2">
      <c r="A580" s="7"/>
      <c r="C580" s="8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4.25" customHeight="1" x14ac:dyDescent="0.2">
      <c r="A581" s="7"/>
      <c r="C581" s="8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4.25" customHeight="1" x14ac:dyDescent="0.2">
      <c r="A582" s="7"/>
      <c r="C582" s="8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4.25" customHeight="1" x14ac:dyDescent="0.2">
      <c r="A583" s="7"/>
      <c r="C583" s="8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4.25" customHeight="1" x14ac:dyDescent="0.2">
      <c r="A584" s="7"/>
      <c r="C584" s="8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4.25" customHeight="1" x14ac:dyDescent="0.2">
      <c r="A585" s="7"/>
      <c r="C585" s="8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4.25" customHeight="1" x14ac:dyDescent="0.2">
      <c r="A586" s="7"/>
      <c r="C586" s="8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4.25" customHeight="1" x14ac:dyDescent="0.2">
      <c r="A587" s="7"/>
      <c r="C587" s="8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4.25" customHeight="1" x14ac:dyDescent="0.2">
      <c r="A588" s="7"/>
      <c r="C588" s="8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4.25" customHeight="1" x14ac:dyDescent="0.2">
      <c r="A589" s="7"/>
      <c r="C589" s="8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4.25" customHeight="1" x14ac:dyDescent="0.2">
      <c r="A590" s="7"/>
      <c r="C590" s="8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4.25" customHeight="1" x14ac:dyDescent="0.2">
      <c r="A591" s="7"/>
      <c r="C591" s="8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4.25" customHeight="1" x14ac:dyDescent="0.2">
      <c r="A592" s="7"/>
      <c r="C592" s="8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4.25" customHeight="1" x14ac:dyDescent="0.2">
      <c r="A593" s="7"/>
      <c r="C593" s="8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4.25" customHeight="1" x14ac:dyDescent="0.2">
      <c r="A594" s="7"/>
      <c r="C594" s="8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4.25" customHeight="1" x14ac:dyDescent="0.2">
      <c r="A595" s="7"/>
      <c r="C595" s="8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4.25" customHeight="1" x14ac:dyDescent="0.2">
      <c r="A596" s="7"/>
      <c r="C596" s="8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4.25" customHeight="1" x14ac:dyDescent="0.2">
      <c r="A597" s="7"/>
      <c r="C597" s="8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4.25" customHeight="1" x14ac:dyDescent="0.2">
      <c r="A598" s="7"/>
      <c r="C598" s="8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4.25" customHeight="1" x14ac:dyDescent="0.2">
      <c r="A599" s="7"/>
      <c r="C599" s="8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4.25" customHeight="1" x14ac:dyDescent="0.2">
      <c r="A600" s="7"/>
      <c r="C600" s="8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4.25" customHeight="1" x14ac:dyDescent="0.2">
      <c r="A601" s="7"/>
      <c r="C601" s="8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4.25" customHeight="1" x14ac:dyDescent="0.2">
      <c r="A602" s="7"/>
      <c r="C602" s="8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4.25" customHeight="1" x14ac:dyDescent="0.2">
      <c r="A603" s="7"/>
      <c r="C603" s="8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4.25" customHeight="1" x14ac:dyDescent="0.2">
      <c r="A604" s="7"/>
      <c r="C604" s="8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4.25" customHeight="1" x14ac:dyDescent="0.2">
      <c r="A605" s="7"/>
      <c r="C605" s="8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4.25" customHeight="1" x14ac:dyDescent="0.2">
      <c r="A606" s="7"/>
      <c r="C606" s="8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4.25" customHeight="1" x14ac:dyDescent="0.2">
      <c r="A607" s="7"/>
      <c r="C607" s="8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4.25" customHeight="1" x14ac:dyDescent="0.2">
      <c r="A608" s="7"/>
      <c r="C608" s="8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4.25" customHeight="1" x14ac:dyDescent="0.2">
      <c r="A609" s="7"/>
      <c r="C609" s="8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4.25" customHeight="1" x14ac:dyDescent="0.2">
      <c r="A610" s="7"/>
      <c r="C610" s="8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4.25" customHeight="1" x14ac:dyDescent="0.2">
      <c r="A611" s="7"/>
      <c r="C611" s="8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4.25" customHeight="1" x14ac:dyDescent="0.2">
      <c r="A612" s="7"/>
      <c r="C612" s="8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4.25" customHeight="1" x14ac:dyDescent="0.2">
      <c r="A613" s="7"/>
      <c r="C613" s="8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4.25" customHeight="1" x14ac:dyDescent="0.2">
      <c r="A614" s="7"/>
      <c r="C614" s="8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4.25" customHeight="1" x14ac:dyDescent="0.2">
      <c r="A615" s="7"/>
      <c r="C615" s="8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4.25" customHeight="1" x14ac:dyDescent="0.2">
      <c r="A616" s="7"/>
      <c r="C616" s="8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4.25" customHeight="1" x14ac:dyDescent="0.2">
      <c r="A617" s="7"/>
      <c r="C617" s="8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4.25" customHeight="1" x14ac:dyDescent="0.2">
      <c r="A618" s="7"/>
      <c r="C618" s="8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4.25" customHeight="1" x14ac:dyDescent="0.2">
      <c r="A619" s="7"/>
      <c r="C619" s="8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4.25" customHeight="1" x14ac:dyDescent="0.2">
      <c r="A620" s="7"/>
      <c r="C620" s="8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4.25" customHeight="1" x14ac:dyDescent="0.2">
      <c r="A621" s="7"/>
      <c r="C621" s="8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4.25" customHeight="1" x14ac:dyDescent="0.2">
      <c r="A622" s="7"/>
      <c r="C622" s="8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4.25" customHeight="1" x14ac:dyDescent="0.2">
      <c r="A623" s="7"/>
      <c r="C623" s="8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4.25" customHeight="1" x14ac:dyDescent="0.2">
      <c r="A624" s="7"/>
      <c r="C624" s="8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4.25" customHeight="1" x14ac:dyDescent="0.2">
      <c r="A625" s="7"/>
      <c r="C625" s="8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4.25" customHeight="1" x14ac:dyDescent="0.2">
      <c r="A626" s="7"/>
      <c r="C626" s="8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4.25" customHeight="1" x14ac:dyDescent="0.2">
      <c r="A627" s="7"/>
      <c r="C627" s="8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4.25" customHeight="1" x14ac:dyDescent="0.2">
      <c r="A628" s="7"/>
      <c r="C628" s="8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4.25" customHeight="1" x14ac:dyDescent="0.2">
      <c r="A629" s="7"/>
      <c r="C629" s="8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4.25" customHeight="1" x14ac:dyDescent="0.2">
      <c r="A630" s="7"/>
      <c r="C630" s="8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4.25" customHeight="1" x14ac:dyDescent="0.2">
      <c r="A631" s="7"/>
      <c r="C631" s="8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4.25" customHeight="1" x14ac:dyDescent="0.2">
      <c r="A632" s="7"/>
      <c r="C632" s="8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4.25" customHeight="1" x14ac:dyDescent="0.2">
      <c r="A633" s="7"/>
      <c r="C633" s="8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4.25" customHeight="1" x14ac:dyDescent="0.2">
      <c r="A634" s="7"/>
      <c r="C634" s="8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4.25" customHeight="1" x14ac:dyDescent="0.2">
      <c r="A635" s="7"/>
      <c r="C635" s="8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4.25" customHeight="1" x14ac:dyDescent="0.2">
      <c r="A636" s="7"/>
      <c r="C636" s="8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4.25" customHeight="1" x14ac:dyDescent="0.2">
      <c r="A637" s="7"/>
      <c r="C637" s="8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4.25" customHeight="1" x14ac:dyDescent="0.2">
      <c r="A638" s="7"/>
      <c r="C638" s="8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4.25" customHeight="1" x14ac:dyDescent="0.2">
      <c r="A639" s="7"/>
      <c r="C639" s="8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4.25" customHeight="1" x14ac:dyDescent="0.2">
      <c r="A640" s="7"/>
      <c r="C640" s="8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4.25" customHeight="1" x14ac:dyDescent="0.2">
      <c r="A641" s="7"/>
      <c r="C641" s="8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4.25" customHeight="1" x14ac:dyDescent="0.2">
      <c r="A642" s="7"/>
      <c r="C642" s="8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4.25" customHeight="1" x14ac:dyDescent="0.2">
      <c r="A643" s="7"/>
      <c r="C643" s="8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4.25" customHeight="1" x14ac:dyDescent="0.2">
      <c r="A644" s="7"/>
      <c r="C644" s="8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4.25" customHeight="1" x14ac:dyDescent="0.2">
      <c r="A645" s="7"/>
      <c r="C645" s="8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4.25" customHeight="1" x14ac:dyDescent="0.2">
      <c r="A646" s="7"/>
      <c r="C646" s="8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4.25" customHeight="1" x14ac:dyDescent="0.2">
      <c r="A647" s="7"/>
      <c r="C647" s="8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4.25" customHeight="1" x14ac:dyDescent="0.2">
      <c r="A648" s="7"/>
      <c r="C648" s="8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4.25" customHeight="1" x14ac:dyDescent="0.2">
      <c r="A649" s="7"/>
      <c r="C649" s="8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4.25" customHeight="1" x14ac:dyDescent="0.2">
      <c r="A650" s="7"/>
      <c r="C650" s="8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4.25" customHeight="1" x14ac:dyDescent="0.2">
      <c r="A651" s="7"/>
      <c r="C651" s="8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4.25" customHeight="1" x14ac:dyDescent="0.2">
      <c r="A652" s="7"/>
      <c r="C652" s="8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4.25" customHeight="1" x14ac:dyDescent="0.2">
      <c r="A653" s="7"/>
      <c r="C653" s="8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4.25" customHeight="1" x14ac:dyDescent="0.2">
      <c r="A654" s="7"/>
      <c r="C654" s="8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4.25" customHeight="1" x14ac:dyDescent="0.2">
      <c r="A655" s="7"/>
      <c r="C655" s="8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4.25" customHeight="1" x14ac:dyDescent="0.2">
      <c r="A656" s="7"/>
      <c r="C656" s="8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4.25" customHeight="1" x14ac:dyDescent="0.2">
      <c r="A657" s="7"/>
      <c r="C657" s="8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4.25" customHeight="1" x14ac:dyDescent="0.2">
      <c r="A658" s="7"/>
      <c r="C658" s="8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4.25" customHeight="1" x14ac:dyDescent="0.2">
      <c r="A659" s="7"/>
      <c r="C659" s="8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4.25" customHeight="1" x14ac:dyDescent="0.2">
      <c r="A660" s="7"/>
      <c r="C660" s="8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4.25" customHeight="1" x14ac:dyDescent="0.2">
      <c r="A661" s="7"/>
      <c r="C661" s="8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4.25" customHeight="1" x14ac:dyDescent="0.2">
      <c r="A662" s="7"/>
      <c r="C662" s="8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4.25" customHeight="1" x14ac:dyDescent="0.2">
      <c r="A663" s="7"/>
      <c r="C663" s="8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4.25" customHeight="1" x14ac:dyDescent="0.2">
      <c r="A664" s="7"/>
      <c r="C664" s="8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4.25" customHeight="1" x14ac:dyDescent="0.2">
      <c r="A665" s="7"/>
      <c r="C665" s="8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4.25" customHeight="1" x14ac:dyDescent="0.2">
      <c r="A666" s="7"/>
      <c r="C666" s="8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4.25" customHeight="1" x14ac:dyDescent="0.2">
      <c r="A667" s="7"/>
      <c r="C667" s="8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4.25" customHeight="1" x14ac:dyDescent="0.2">
      <c r="A668" s="7"/>
      <c r="C668" s="8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4.25" customHeight="1" x14ac:dyDescent="0.2">
      <c r="A669" s="7"/>
      <c r="C669" s="8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4.25" customHeight="1" x14ac:dyDescent="0.2">
      <c r="A670" s="7"/>
      <c r="C670" s="8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4.25" customHeight="1" x14ac:dyDescent="0.2">
      <c r="A671" s="7"/>
      <c r="C671" s="8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4.25" customHeight="1" x14ac:dyDescent="0.2">
      <c r="A672" s="7"/>
      <c r="C672" s="8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4.25" customHeight="1" x14ac:dyDescent="0.2">
      <c r="A673" s="7"/>
      <c r="C673" s="8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4.25" customHeight="1" x14ac:dyDescent="0.2">
      <c r="A674" s="7"/>
      <c r="C674" s="8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4.25" customHeight="1" x14ac:dyDescent="0.2">
      <c r="A675" s="7"/>
      <c r="C675" s="8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4.25" customHeight="1" x14ac:dyDescent="0.2">
      <c r="A676" s="7"/>
      <c r="C676" s="8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4.25" customHeight="1" x14ac:dyDescent="0.2">
      <c r="A677" s="7"/>
      <c r="C677" s="8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4.25" customHeight="1" x14ac:dyDescent="0.2">
      <c r="A678" s="7"/>
      <c r="C678" s="8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4.25" customHeight="1" x14ac:dyDescent="0.2">
      <c r="A679" s="7"/>
      <c r="C679" s="8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4.25" customHeight="1" x14ac:dyDescent="0.2">
      <c r="A680" s="7"/>
      <c r="C680" s="8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4.25" customHeight="1" x14ac:dyDescent="0.2">
      <c r="A681" s="7"/>
      <c r="C681" s="8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4.25" customHeight="1" x14ac:dyDescent="0.2">
      <c r="A682" s="7"/>
      <c r="C682" s="8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4.25" customHeight="1" x14ac:dyDescent="0.2">
      <c r="A683" s="7"/>
      <c r="C683" s="8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4.25" customHeight="1" x14ac:dyDescent="0.2">
      <c r="A684" s="7"/>
      <c r="C684" s="8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4.25" customHeight="1" x14ac:dyDescent="0.2">
      <c r="A685" s="7"/>
      <c r="C685" s="8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4.25" customHeight="1" x14ac:dyDescent="0.2">
      <c r="A686" s="7"/>
      <c r="C686" s="8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4.25" customHeight="1" x14ac:dyDescent="0.2">
      <c r="A687" s="7"/>
      <c r="C687" s="8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4.25" customHeight="1" x14ac:dyDescent="0.2">
      <c r="A688" s="7"/>
      <c r="C688" s="8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4.25" customHeight="1" x14ac:dyDescent="0.2">
      <c r="A689" s="7"/>
      <c r="C689" s="8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4.25" customHeight="1" x14ac:dyDescent="0.2">
      <c r="A690" s="7"/>
      <c r="C690" s="8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4.25" customHeight="1" x14ac:dyDescent="0.2">
      <c r="A691" s="7"/>
      <c r="C691" s="8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4.25" customHeight="1" x14ac:dyDescent="0.2">
      <c r="A692" s="7"/>
      <c r="C692" s="8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4.25" customHeight="1" x14ac:dyDescent="0.2">
      <c r="A693" s="7"/>
      <c r="C693" s="8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4.25" customHeight="1" x14ac:dyDescent="0.2">
      <c r="A694" s="7"/>
      <c r="C694" s="8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4.25" customHeight="1" x14ac:dyDescent="0.2">
      <c r="A695" s="7"/>
      <c r="C695" s="8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4.25" customHeight="1" x14ac:dyDescent="0.2">
      <c r="A696" s="7"/>
      <c r="C696" s="8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4.25" customHeight="1" x14ac:dyDescent="0.2">
      <c r="A697" s="7"/>
      <c r="C697" s="8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4.25" customHeight="1" x14ac:dyDescent="0.2">
      <c r="A698" s="7"/>
      <c r="C698" s="8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4.25" customHeight="1" x14ac:dyDescent="0.2">
      <c r="A699" s="7"/>
      <c r="C699" s="8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4.25" customHeight="1" x14ac:dyDescent="0.2">
      <c r="A700" s="7"/>
      <c r="C700" s="8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4.25" customHeight="1" x14ac:dyDescent="0.2">
      <c r="A701" s="7"/>
      <c r="C701" s="8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4.25" customHeight="1" x14ac:dyDescent="0.2">
      <c r="A702" s="7"/>
      <c r="C702" s="8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4.25" customHeight="1" x14ac:dyDescent="0.2">
      <c r="A703" s="7"/>
      <c r="C703" s="8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4.25" customHeight="1" x14ac:dyDescent="0.2">
      <c r="A704" s="7"/>
      <c r="C704" s="8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4.25" customHeight="1" x14ac:dyDescent="0.2">
      <c r="A705" s="7"/>
      <c r="C705" s="8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4.25" customHeight="1" x14ac:dyDescent="0.2">
      <c r="A706" s="7"/>
      <c r="C706" s="8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4.25" customHeight="1" x14ac:dyDescent="0.2">
      <c r="A707" s="7"/>
      <c r="C707" s="8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4.25" customHeight="1" x14ac:dyDescent="0.2">
      <c r="A708" s="7"/>
      <c r="C708" s="8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4.25" customHeight="1" x14ac:dyDescent="0.2">
      <c r="A709" s="7"/>
      <c r="C709" s="8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4.25" customHeight="1" x14ac:dyDescent="0.2">
      <c r="A710" s="7"/>
      <c r="C710" s="8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4.25" customHeight="1" x14ac:dyDescent="0.2">
      <c r="A711" s="7"/>
      <c r="C711" s="8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4.25" customHeight="1" x14ac:dyDescent="0.2">
      <c r="A712" s="7"/>
      <c r="C712" s="8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4.25" customHeight="1" x14ac:dyDescent="0.2">
      <c r="A713" s="7"/>
      <c r="C713" s="8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4.25" customHeight="1" x14ac:dyDescent="0.2">
      <c r="A714" s="7"/>
      <c r="C714" s="8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4.25" customHeight="1" x14ac:dyDescent="0.2">
      <c r="A715" s="7"/>
      <c r="C715" s="8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4.25" customHeight="1" x14ac:dyDescent="0.2">
      <c r="A716" s="7"/>
      <c r="C716" s="8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4.25" customHeight="1" x14ac:dyDescent="0.2">
      <c r="A717" s="7"/>
      <c r="C717" s="8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4.25" customHeight="1" x14ac:dyDescent="0.2">
      <c r="A718" s="7"/>
      <c r="C718" s="8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4.25" customHeight="1" x14ac:dyDescent="0.2">
      <c r="A719" s="7"/>
      <c r="C719" s="8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4.25" customHeight="1" x14ac:dyDescent="0.2">
      <c r="A720" s="7"/>
      <c r="C720" s="8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4.25" customHeight="1" x14ac:dyDescent="0.2">
      <c r="A721" s="7"/>
      <c r="C721" s="8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4.25" customHeight="1" x14ac:dyDescent="0.2">
      <c r="A722" s="7"/>
      <c r="C722" s="8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4.25" customHeight="1" x14ac:dyDescent="0.2">
      <c r="A723" s="7"/>
      <c r="C723" s="8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4.25" customHeight="1" x14ac:dyDescent="0.2">
      <c r="A724" s="7"/>
      <c r="C724" s="8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4.25" customHeight="1" x14ac:dyDescent="0.2">
      <c r="A725" s="7"/>
      <c r="C725" s="8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4.25" customHeight="1" x14ac:dyDescent="0.2">
      <c r="A726" s="7"/>
      <c r="C726" s="8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4.25" customHeight="1" x14ac:dyDescent="0.2">
      <c r="A727" s="7"/>
      <c r="C727" s="8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4.25" customHeight="1" x14ac:dyDescent="0.2">
      <c r="A728" s="7"/>
      <c r="C728" s="8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4.25" customHeight="1" x14ac:dyDescent="0.2">
      <c r="A729" s="7"/>
      <c r="C729" s="8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4.25" customHeight="1" x14ac:dyDescent="0.2">
      <c r="A730" s="7"/>
      <c r="C730" s="8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4.25" customHeight="1" x14ac:dyDescent="0.2">
      <c r="A731" s="7"/>
      <c r="C731" s="8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4.25" customHeight="1" x14ac:dyDescent="0.2">
      <c r="A732" s="7"/>
      <c r="C732" s="8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4.25" customHeight="1" x14ac:dyDescent="0.2">
      <c r="A733" s="7"/>
      <c r="C733" s="8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4.25" customHeight="1" x14ac:dyDescent="0.2">
      <c r="A734" s="7"/>
      <c r="C734" s="8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4.25" customHeight="1" x14ac:dyDescent="0.2">
      <c r="A735" s="7"/>
      <c r="C735" s="8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4.25" customHeight="1" x14ac:dyDescent="0.2">
      <c r="A736" s="7"/>
      <c r="C736" s="8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4.25" customHeight="1" x14ac:dyDescent="0.2">
      <c r="A737" s="7"/>
      <c r="C737" s="8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4.25" customHeight="1" x14ac:dyDescent="0.2">
      <c r="A738" s="7"/>
      <c r="C738" s="8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4.25" customHeight="1" x14ac:dyDescent="0.2">
      <c r="A739" s="7"/>
      <c r="C739" s="8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4.25" customHeight="1" x14ac:dyDescent="0.2">
      <c r="A740" s="7"/>
      <c r="C740" s="8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4.25" customHeight="1" x14ac:dyDescent="0.2">
      <c r="A741" s="7"/>
      <c r="C741" s="8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4.25" customHeight="1" x14ac:dyDescent="0.2">
      <c r="A742" s="7"/>
      <c r="C742" s="8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4.25" customHeight="1" x14ac:dyDescent="0.2">
      <c r="A743" s="7"/>
      <c r="C743" s="8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4.25" customHeight="1" x14ac:dyDescent="0.2">
      <c r="A744" s="7"/>
      <c r="C744" s="8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4.25" customHeight="1" x14ac:dyDescent="0.2">
      <c r="A745" s="7"/>
      <c r="C745" s="8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4.25" customHeight="1" x14ac:dyDescent="0.2">
      <c r="A746" s="7"/>
      <c r="C746" s="8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4.25" customHeight="1" x14ac:dyDescent="0.2">
      <c r="A747" s="7"/>
      <c r="C747" s="8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4.25" customHeight="1" x14ac:dyDescent="0.2">
      <c r="A748" s="7"/>
      <c r="C748" s="8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4.25" customHeight="1" x14ac:dyDescent="0.2">
      <c r="A749" s="7"/>
      <c r="C749" s="8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4.25" customHeight="1" x14ac:dyDescent="0.2">
      <c r="A750" s="7"/>
      <c r="C750" s="8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4.25" customHeight="1" x14ac:dyDescent="0.2">
      <c r="A751" s="7"/>
      <c r="C751" s="8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4.25" customHeight="1" x14ac:dyDescent="0.2">
      <c r="A752" s="7"/>
      <c r="C752" s="8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4.25" customHeight="1" x14ac:dyDescent="0.2">
      <c r="A753" s="7"/>
      <c r="C753" s="8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4.25" customHeight="1" x14ac:dyDescent="0.2">
      <c r="A754" s="7"/>
      <c r="C754" s="8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4.25" customHeight="1" x14ac:dyDescent="0.2">
      <c r="A755" s="7"/>
      <c r="C755" s="8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4.25" customHeight="1" x14ac:dyDescent="0.2">
      <c r="A756" s="7"/>
      <c r="C756" s="8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4.25" customHeight="1" x14ac:dyDescent="0.2">
      <c r="A757" s="7"/>
      <c r="C757" s="8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4.25" customHeight="1" x14ac:dyDescent="0.2">
      <c r="A758" s="7"/>
      <c r="C758" s="8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4.25" customHeight="1" x14ac:dyDescent="0.2">
      <c r="A759" s="7"/>
      <c r="C759" s="8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4.25" customHeight="1" x14ac:dyDescent="0.2">
      <c r="A760" s="7"/>
      <c r="C760" s="8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4.25" customHeight="1" x14ac:dyDescent="0.2">
      <c r="A761" s="7"/>
      <c r="C761" s="8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4.25" customHeight="1" x14ac:dyDescent="0.2">
      <c r="A762" s="7"/>
      <c r="C762" s="8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4.25" customHeight="1" x14ac:dyDescent="0.2">
      <c r="A763" s="7"/>
      <c r="C763" s="8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4.25" customHeight="1" x14ac:dyDescent="0.2">
      <c r="A764" s="7"/>
      <c r="C764" s="8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4.25" customHeight="1" x14ac:dyDescent="0.2">
      <c r="A765" s="7"/>
      <c r="C765" s="8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4.25" customHeight="1" x14ac:dyDescent="0.2">
      <c r="A766" s="7"/>
      <c r="C766" s="8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4.25" customHeight="1" x14ac:dyDescent="0.2">
      <c r="A767" s="7"/>
      <c r="C767" s="8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4.25" customHeight="1" x14ac:dyDescent="0.2">
      <c r="A768" s="7"/>
      <c r="C768" s="8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4.25" customHeight="1" x14ac:dyDescent="0.2">
      <c r="A769" s="7"/>
      <c r="C769" s="8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4.25" customHeight="1" x14ac:dyDescent="0.2">
      <c r="A770" s="7"/>
      <c r="C770" s="8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4.25" customHeight="1" x14ac:dyDescent="0.2">
      <c r="A771" s="7"/>
      <c r="C771" s="8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4.25" customHeight="1" x14ac:dyDescent="0.2">
      <c r="A772" s="7"/>
      <c r="C772" s="8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4.25" customHeight="1" x14ac:dyDescent="0.2">
      <c r="A773" s="7"/>
      <c r="C773" s="8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4.25" customHeight="1" x14ac:dyDescent="0.2">
      <c r="A774" s="7"/>
      <c r="C774" s="8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4.25" customHeight="1" x14ac:dyDescent="0.2">
      <c r="A775" s="7"/>
      <c r="C775" s="8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4.25" customHeight="1" x14ac:dyDescent="0.2">
      <c r="A776" s="7"/>
      <c r="C776" s="8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4.25" customHeight="1" x14ac:dyDescent="0.2">
      <c r="A777" s="7"/>
      <c r="C777" s="8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4.25" customHeight="1" x14ac:dyDescent="0.2">
      <c r="A778" s="7"/>
      <c r="C778" s="8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4.25" customHeight="1" x14ac:dyDescent="0.2">
      <c r="A779" s="7"/>
      <c r="C779" s="8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4.25" customHeight="1" x14ac:dyDescent="0.2">
      <c r="A780" s="7"/>
      <c r="C780" s="8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4.25" customHeight="1" x14ac:dyDescent="0.2">
      <c r="A781" s="7"/>
      <c r="C781" s="8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4.25" customHeight="1" x14ac:dyDescent="0.2">
      <c r="A782" s="7"/>
      <c r="C782" s="8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4.25" customHeight="1" x14ac:dyDescent="0.2">
      <c r="A783" s="7"/>
      <c r="C783" s="8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4.25" customHeight="1" x14ac:dyDescent="0.2">
      <c r="A784" s="7"/>
      <c r="C784" s="8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4.25" customHeight="1" x14ac:dyDescent="0.2">
      <c r="A785" s="7"/>
      <c r="C785" s="8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4.25" customHeight="1" x14ac:dyDescent="0.2">
      <c r="A786" s="7"/>
      <c r="C786" s="8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4.25" customHeight="1" x14ac:dyDescent="0.2">
      <c r="A787" s="7"/>
      <c r="C787" s="8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4.25" customHeight="1" x14ac:dyDescent="0.2">
      <c r="A788" s="7"/>
      <c r="C788" s="8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4.25" customHeight="1" x14ac:dyDescent="0.2">
      <c r="A789" s="7"/>
      <c r="C789" s="8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4.25" customHeight="1" x14ac:dyDescent="0.2">
      <c r="A790" s="7"/>
      <c r="C790" s="8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4.25" customHeight="1" x14ac:dyDescent="0.2">
      <c r="A791" s="7"/>
      <c r="C791" s="8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4.25" customHeight="1" x14ac:dyDescent="0.2">
      <c r="A792" s="7"/>
      <c r="C792" s="8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4.25" customHeight="1" x14ac:dyDescent="0.2">
      <c r="A793" s="7"/>
      <c r="C793" s="8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4.25" customHeight="1" x14ac:dyDescent="0.2">
      <c r="A794" s="7"/>
      <c r="C794" s="8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4.25" customHeight="1" x14ac:dyDescent="0.2">
      <c r="A795" s="7"/>
      <c r="C795" s="8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4.25" customHeight="1" x14ac:dyDescent="0.2">
      <c r="A796" s="7"/>
      <c r="C796" s="8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4.25" customHeight="1" x14ac:dyDescent="0.2">
      <c r="A797" s="7"/>
      <c r="C797" s="8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4.25" customHeight="1" x14ac:dyDescent="0.2">
      <c r="A798" s="7"/>
      <c r="C798" s="8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4.25" customHeight="1" x14ac:dyDescent="0.2">
      <c r="A799" s="7"/>
      <c r="C799" s="8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4.25" customHeight="1" x14ac:dyDescent="0.2">
      <c r="A800" s="7"/>
      <c r="C800" s="8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4.25" customHeight="1" x14ac:dyDescent="0.2">
      <c r="A801" s="7"/>
      <c r="C801" s="8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4.25" customHeight="1" x14ac:dyDescent="0.2">
      <c r="A802" s="7"/>
      <c r="C802" s="8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4.25" customHeight="1" x14ac:dyDescent="0.2">
      <c r="A803" s="7"/>
      <c r="C803" s="8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4.25" customHeight="1" x14ac:dyDescent="0.2">
      <c r="A804" s="7"/>
      <c r="C804" s="8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4.25" customHeight="1" x14ac:dyDescent="0.2">
      <c r="A805" s="7"/>
      <c r="C805" s="8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4.25" customHeight="1" x14ac:dyDescent="0.2">
      <c r="A806" s="7"/>
      <c r="C806" s="8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4.25" customHeight="1" x14ac:dyDescent="0.2">
      <c r="A807" s="7"/>
      <c r="C807" s="8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4.25" customHeight="1" x14ac:dyDescent="0.2">
      <c r="A808" s="7"/>
      <c r="C808" s="8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4.25" customHeight="1" x14ac:dyDescent="0.2">
      <c r="A809" s="7"/>
      <c r="C809" s="8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4.25" customHeight="1" x14ac:dyDescent="0.2">
      <c r="A810" s="7"/>
      <c r="C810" s="8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4.25" customHeight="1" x14ac:dyDescent="0.2">
      <c r="A811" s="7"/>
      <c r="C811" s="8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4.25" customHeight="1" x14ac:dyDescent="0.2">
      <c r="A812" s="7"/>
      <c r="C812" s="8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4.25" customHeight="1" x14ac:dyDescent="0.2">
      <c r="A813" s="7"/>
      <c r="C813" s="8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4.25" customHeight="1" x14ac:dyDescent="0.2">
      <c r="A814" s="7"/>
      <c r="C814" s="8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4.25" customHeight="1" x14ac:dyDescent="0.2">
      <c r="A815" s="7"/>
      <c r="C815" s="8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4.25" customHeight="1" x14ac:dyDescent="0.2">
      <c r="A816" s="7"/>
      <c r="C816" s="8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4.25" customHeight="1" x14ac:dyDescent="0.2">
      <c r="A817" s="7"/>
      <c r="C817" s="8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4.25" customHeight="1" x14ac:dyDescent="0.2">
      <c r="A818" s="7"/>
      <c r="C818" s="8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4.25" customHeight="1" x14ac:dyDescent="0.2">
      <c r="A819" s="7"/>
      <c r="C819" s="8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4.25" customHeight="1" x14ac:dyDescent="0.2">
      <c r="A820" s="7"/>
      <c r="C820" s="8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4.25" customHeight="1" x14ac:dyDescent="0.2">
      <c r="A821" s="7"/>
      <c r="C821" s="8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4.25" customHeight="1" x14ac:dyDescent="0.2">
      <c r="A822" s="7"/>
      <c r="C822" s="8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4.25" customHeight="1" x14ac:dyDescent="0.2">
      <c r="A823" s="7"/>
      <c r="C823" s="8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4.25" customHeight="1" x14ac:dyDescent="0.2">
      <c r="A824" s="7"/>
      <c r="C824" s="8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4.25" customHeight="1" x14ac:dyDescent="0.2">
      <c r="A825" s="7"/>
      <c r="C825" s="8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4.25" customHeight="1" x14ac:dyDescent="0.2">
      <c r="A826" s="7"/>
      <c r="C826" s="8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4.25" customHeight="1" x14ac:dyDescent="0.2">
      <c r="A827" s="7"/>
      <c r="C827" s="8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4.25" customHeight="1" x14ac:dyDescent="0.2">
      <c r="A828" s="7"/>
      <c r="C828" s="8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4.25" customHeight="1" x14ac:dyDescent="0.2">
      <c r="A829" s="7"/>
      <c r="C829" s="8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4.25" customHeight="1" x14ac:dyDescent="0.2">
      <c r="A830" s="7"/>
      <c r="C830" s="8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4.25" customHeight="1" x14ac:dyDescent="0.2">
      <c r="A831" s="7"/>
      <c r="C831" s="8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4.25" customHeight="1" x14ac:dyDescent="0.2">
      <c r="A832" s="7"/>
      <c r="C832" s="8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4.25" customHeight="1" x14ac:dyDescent="0.2">
      <c r="A833" s="7"/>
      <c r="C833" s="8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4.25" customHeight="1" x14ac:dyDescent="0.2">
      <c r="A834" s="7"/>
      <c r="C834" s="8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4.25" customHeight="1" x14ac:dyDescent="0.2">
      <c r="A835" s="7"/>
      <c r="C835" s="8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4.25" customHeight="1" x14ac:dyDescent="0.2">
      <c r="A836" s="7"/>
      <c r="C836" s="8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4.25" customHeight="1" x14ac:dyDescent="0.2">
      <c r="A837" s="7"/>
      <c r="C837" s="8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4.25" customHeight="1" x14ac:dyDescent="0.2">
      <c r="A838" s="7"/>
      <c r="C838" s="8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4.25" customHeight="1" x14ac:dyDescent="0.2">
      <c r="A839" s="7"/>
      <c r="C839" s="8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4.25" customHeight="1" x14ac:dyDescent="0.2">
      <c r="A840" s="7"/>
      <c r="C840" s="8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4.25" customHeight="1" x14ac:dyDescent="0.2">
      <c r="A841" s="7"/>
      <c r="C841" s="8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4.25" customHeight="1" x14ac:dyDescent="0.2">
      <c r="A842" s="7"/>
      <c r="C842" s="8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4.25" customHeight="1" x14ac:dyDescent="0.2">
      <c r="A843" s="7"/>
      <c r="C843" s="8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4.25" customHeight="1" x14ac:dyDescent="0.2">
      <c r="A844" s="7"/>
      <c r="C844" s="8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4.25" customHeight="1" x14ac:dyDescent="0.2">
      <c r="A845" s="7"/>
      <c r="C845" s="8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4.25" customHeight="1" x14ac:dyDescent="0.2">
      <c r="A846" s="7"/>
      <c r="C846" s="8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4.25" customHeight="1" x14ac:dyDescent="0.2">
      <c r="A847" s="7"/>
      <c r="C847" s="8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4.25" customHeight="1" x14ac:dyDescent="0.2">
      <c r="A848" s="7"/>
      <c r="C848" s="8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4.25" customHeight="1" x14ac:dyDescent="0.2">
      <c r="A849" s="7"/>
      <c r="C849" s="8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4.25" customHeight="1" x14ac:dyDescent="0.2">
      <c r="A850" s="7"/>
      <c r="C850" s="8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4.25" customHeight="1" x14ac:dyDescent="0.2">
      <c r="A851" s="7"/>
      <c r="C851" s="8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4.25" customHeight="1" x14ac:dyDescent="0.2">
      <c r="A852" s="7"/>
      <c r="C852" s="8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4.25" customHeight="1" x14ac:dyDescent="0.2">
      <c r="A853" s="7"/>
      <c r="C853" s="8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4.25" customHeight="1" x14ac:dyDescent="0.2">
      <c r="A854" s="7"/>
      <c r="C854" s="8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4.25" customHeight="1" x14ac:dyDescent="0.2">
      <c r="A855" s="7"/>
      <c r="C855" s="8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4.25" customHeight="1" x14ac:dyDescent="0.2">
      <c r="A856" s="7"/>
      <c r="C856" s="8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4.25" customHeight="1" x14ac:dyDescent="0.2">
      <c r="A857" s="7"/>
      <c r="C857" s="8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4.25" customHeight="1" x14ac:dyDescent="0.2">
      <c r="A858" s="7"/>
      <c r="C858" s="8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4.25" customHeight="1" x14ac:dyDescent="0.2">
      <c r="A859" s="7"/>
      <c r="C859" s="8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4.25" customHeight="1" x14ac:dyDescent="0.2">
      <c r="A860" s="7"/>
      <c r="C860" s="8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4.25" customHeight="1" x14ac:dyDescent="0.2">
      <c r="A861" s="7"/>
      <c r="C861" s="8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4.25" customHeight="1" x14ac:dyDescent="0.2">
      <c r="A862" s="7"/>
      <c r="C862" s="8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4.25" customHeight="1" x14ac:dyDescent="0.2">
      <c r="A863" s="7"/>
      <c r="C863" s="8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4.25" customHeight="1" x14ac:dyDescent="0.2">
      <c r="A864" s="7"/>
      <c r="C864" s="8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4.25" customHeight="1" x14ac:dyDescent="0.2">
      <c r="A865" s="7"/>
      <c r="C865" s="8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4.25" customHeight="1" x14ac:dyDescent="0.2">
      <c r="A866" s="7"/>
      <c r="C866" s="8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4.25" customHeight="1" x14ac:dyDescent="0.2">
      <c r="A867" s="7"/>
      <c r="C867" s="8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4.25" customHeight="1" x14ac:dyDescent="0.2">
      <c r="A868" s="7"/>
      <c r="C868" s="8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4.25" customHeight="1" x14ac:dyDescent="0.2">
      <c r="A869" s="7"/>
      <c r="C869" s="8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4.25" customHeight="1" x14ac:dyDescent="0.2">
      <c r="A870" s="7"/>
      <c r="C870" s="8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4.25" customHeight="1" x14ac:dyDescent="0.2">
      <c r="A871" s="7"/>
      <c r="C871" s="8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4.25" customHeight="1" x14ac:dyDescent="0.2">
      <c r="A872" s="7"/>
      <c r="C872" s="8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4.25" customHeight="1" x14ac:dyDescent="0.2">
      <c r="A873" s="7"/>
      <c r="C873" s="8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4.25" customHeight="1" x14ac:dyDescent="0.2">
      <c r="A874" s="7"/>
      <c r="C874" s="8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4.25" customHeight="1" x14ac:dyDescent="0.2">
      <c r="A875" s="7"/>
      <c r="C875" s="8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4.25" customHeight="1" x14ac:dyDescent="0.2">
      <c r="A876" s="7"/>
      <c r="C876" s="8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4.25" customHeight="1" x14ac:dyDescent="0.2">
      <c r="A877" s="7"/>
      <c r="C877" s="8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4.25" customHeight="1" x14ac:dyDescent="0.2">
      <c r="A878" s="7"/>
      <c r="C878" s="8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4.25" customHeight="1" x14ac:dyDescent="0.2">
      <c r="A879" s="7"/>
      <c r="C879" s="8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4.25" customHeight="1" x14ac:dyDescent="0.2">
      <c r="A880" s="7"/>
      <c r="C880" s="8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4.25" customHeight="1" x14ac:dyDescent="0.2">
      <c r="A881" s="7"/>
      <c r="C881" s="8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4.25" customHeight="1" x14ac:dyDescent="0.2">
      <c r="A882" s="7"/>
      <c r="C882" s="8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4.25" customHeight="1" x14ac:dyDescent="0.2">
      <c r="A883" s="7"/>
      <c r="C883" s="8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4.25" customHeight="1" x14ac:dyDescent="0.2">
      <c r="A884" s="7"/>
      <c r="C884" s="8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4.25" customHeight="1" x14ac:dyDescent="0.2">
      <c r="A885" s="7"/>
      <c r="C885" s="8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4.25" customHeight="1" x14ac:dyDescent="0.2">
      <c r="A886" s="7"/>
      <c r="C886" s="8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4.25" customHeight="1" x14ac:dyDescent="0.2">
      <c r="A887" s="7"/>
      <c r="C887" s="8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4.25" customHeight="1" x14ac:dyDescent="0.2">
      <c r="A888" s="7"/>
      <c r="C888" s="8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4.25" customHeight="1" x14ac:dyDescent="0.2">
      <c r="A889" s="7"/>
      <c r="C889" s="8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4.25" customHeight="1" x14ac:dyDescent="0.2">
      <c r="A890" s="7"/>
      <c r="C890" s="8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4.25" customHeight="1" x14ac:dyDescent="0.2">
      <c r="A891" s="7"/>
      <c r="C891" s="8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4.25" customHeight="1" x14ac:dyDescent="0.2">
      <c r="A892" s="7"/>
      <c r="C892" s="8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4.25" customHeight="1" x14ac:dyDescent="0.2">
      <c r="A893" s="7"/>
      <c r="C893" s="8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4.25" customHeight="1" x14ac:dyDescent="0.2">
      <c r="A894" s="7"/>
      <c r="C894" s="8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4.25" customHeight="1" x14ac:dyDescent="0.2">
      <c r="A895" s="7"/>
      <c r="C895" s="8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4.25" customHeight="1" x14ac:dyDescent="0.2">
      <c r="A896" s="7"/>
      <c r="C896" s="8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4.25" customHeight="1" x14ac:dyDescent="0.2">
      <c r="A897" s="7"/>
      <c r="C897" s="8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4.25" customHeight="1" x14ac:dyDescent="0.2">
      <c r="A898" s="7"/>
      <c r="C898" s="8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4.25" customHeight="1" x14ac:dyDescent="0.2">
      <c r="A899" s="7"/>
      <c r="C899" s="8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4.25" customHeight="1" x14ac:dyDescent="0.2">
      <c r="A900" s="7"/>
      <c r="C900" s="8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4.25" customHeight="1" x14ac:dyDescent="0.2">
      <c r="A901" s="7"/>
      <c r="C901" s="8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4.25" customHeight="1" x14ac:dyDescent="0.2">
      <c r="A902" s="7"/>
      <c r="C902" s="8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4.25" customHeight="1" x14ac:dyDescent="0.2">
      <c r="A903" s="7"/>
      <c r="C903" s="8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4.25" customHeight="1" x14ac:dyDescent="0.2">
      <c r="A904" s="7"/>
      <c r="C904" s="8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4.25" customHeight="1" x14ac:dyDescent="0.2">
      <c r="A905" s="7"/>
      <c r="C905" s="8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4.25" customHeight="1" x14ac:dyDescent="0.2">
      <c r="A906" s="7"/>
      <c r="C906" s="8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4.25" customHeight="1" x14ac:dyDescent="0.2">
      <c r="A907" s="7"/>
      <c r="C907" s="8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4.25" customHeight="1" x14ac:dyDescent="0.2">
      <c r="A908" s="7"/>
      <c r="C908" s="8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4.25" customHeight="1" x14ac:dyDescent="0.2">
      <c r="A909" s="7"/>
      <c r="C909" s="8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4.25" customHeight="1" x14ac:dyDescent="0.2">
      <c r="A910" s="7"/>
      <c r="C910" s="8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4.25" customHeight="1" x14ac:dyDescent="0.2">
      <c r="A911" s="7"/>
      <c r="C911" s="8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4.25" customHeight="1" x14ac:dyDescent="0.2">
      <c r="A912" s="7"/>
      <c r="C912" s="8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4.25" customHeight="1" x14ac:dyDescent="0.2">
      <c r="A913" s="7"/>
      <c r="C913" s="8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4.25" customHeight="1" x14ac:dyDescent="0.2">
      <c r="A914" s="7"/>
      <c r="C914" s="8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4.25" customHeight="1" x14ac:dyDescent="0.2">
      <c r="A915" s="7"/>
      <c r="C915" s="8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4.25" customHeight="1" x14ac:dyDescent="0.2">
      <c r="A916" s="7"/>
      <c r="C916" s="8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4.25" customHeight="1" x14ac:dyDescent="0.2">
      <c r="A917" s="7"/>
      <c r="C917" s="8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4.25" customHeight="1" x14ac:dyDescent="0.2">
      <c r="A918" s="7"/>
      <c r="C918" s="8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4.25" customHeight="1" x14ac:dyDescent="0.2">
      <c r="A919" s="7"/>
      <c r="C919" s="8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4.25" customHeight="1" x14ac:dyDescent="0.2">
      <c r="A920" s="7"/>
      <c r="C920" s="8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4.25" customHeight="1" x14ac:dyDescent="0.2">
      <c r="A921" s="7"/>
      <c r="C921" s="8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4.25" customHeight="1" x14ac:dyDescent="0.2">
      <c r="A922" s="7"/>
      <c r="C922" s="8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4.25" customHeight="1" x14ac:dyDescent="0.2">
      <c r="A923" s="7"/>
      <c r="C923" s="8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4.25" customHeight="1" x14ac:dyDescent="0.2">
      <c r="A924" s="7"/>
      <c r="C924" s="8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4.25" customHeight="1" x14ac:dyDescent="0.2">
      <c r="A925" s="7"/>
      <c r="C925" s="8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4.25" customHeight="1" x14ac:dyDescent="0.2">
      <c r="A926" s="7"/>
      <c r="C926" s="8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4.25" customHeight="1" x14ac:dyDescent="0.2">
      <c r="A927" s="7"/>
      <c r="C927" s="8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4.25" customHeight="1" x14ac:dyDescent="0.2">
      <c r="A928" s="7"/>
      <c r="C928" s="8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4.25" customHeight="1" x14ac:dyDescent="0.2">
      <c r="A929" s="7"/>
      <c r="C929" s="8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4.25" customHeight="1" x14ac:dyDescent="0.2">
      <c r="A930" s="7"/>
      <c r="C930" s="8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4.25" customHeight="1" x14ac:dyDescent="0.2">
      <c r="A931" s="7"/>
      <c r="C931" s="8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4.25" customHeight="1" x14ac:dyDescent="0.2">
      <c r="A932" s="7"/>
      <c r="C932" s="8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4.25" customHeight="1" x14ac:dyDescent="0.2">
      <c r="A933" s="7"/>
      <c r="C933" s="8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4.25" customHeight="1" x14ac:dyDescent="0.2">
      <c r="A934" s="7"/>
      <c r="C934" s="8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4.25" customHeight="1" x14ac:dyDescent="0.2">
      <c r="A935" s="7"/>
      <c r="C935" s="8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4.25" customHeight="1" x14ac:dyDescent="0.2">
      <c r="A936" s="7"/>
      <c r="C936" s="8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4.25" customHeight="1" x14ac:dyDescent="0.2">
      <c r="A937" s="7"/>
      <c r="C937" s="8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4.25" customHeight="1" x14ac:dyDescent="0.2">
      <c r="A938" s="7"/>
      <c r="C938" s="8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4.25" customHeight="1" x14ac:dyDescent="0.2">
      <c r="A939" s="7"/>
      <c r="C939" s="8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4.25" customHeight="1" x14ac:dyDescent="0.2">
      <c r="A940" s="7"/>
      <c r="C940" s="8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4.25" customHeight="1" x14ac:dyDescent="0.2">
      <c r="A941" s="7"/>
      <c r="C941" s="8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4.25" customHeight="1" x14ac:dyDescent="0.2">
      <c r="A942" s="7"/>
      <c r="C942" s="8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4.25" customHeight="1" x14ac:dyDescent="0.2">
      <c r="A943" s="7"/>
      <c r="C943" s="8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4.25" customHeight="1" x14ac:dyDescent="0.2">
      <c r="A944" s="7"/>
      <c r="C944" s="8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4.25" customHeight="1" x14ac:dyDescent="0.2">
      <c r="A945" s="7"/>
      <c r="C945" s="8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4.25" customHeight="1" x14ac:dyDescent="0.2">
      <c r="A946" s="7"/>
      <c r="C946" s="8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4.25" customHeight="1" x14ac:dyDescent="0.2">
      <c r="A947" s="7"/>
      <c r="C947" s="8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4.25" customHeight="1" x14ac:dyDescent="0.2">
      <c r="A948" s="7"/>
      <c r="C948" s="8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4.25" customHeight="1" x14ac:dyDescent="0.2">
      <c r="A949" s="7"/>
      <c r="C949" s="8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4.25" customHeight="1" x14ac:dyDescent="0.2">
      <c r="A950" s="7"/>
      <c r="C950" s="8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4.25" customHeight="1" x14ac:dyDescent="0.2">
      <c r="A951" s="7"/>
      <c r="C951" s="8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4.25" customHeight="1" x14ac:dyDescent="0.2">
      <c r="A952" s="7"/>
      <c r="C952" s="8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4.25" customHeight="1" x14ac:dyDescent="0.2">
      <c r="A953" s="7"/>
      <c r="C953" s="8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4.25" customHeight="1" x14ac:dyDescent="0.2">
      <c r="A954" s="7"/>
      <c r="C954" s="8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4.25" customHeight="1" x14ac:dyDescent="0.2">
      <c r="A955" s="7"/>
      <c r="C955" s="8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4.25" customHeight="1" x14ac:dyDescent="0.2">
      <c r="A956" s="7"/>
      <c r="C956" s="8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4.25" customHeight="1" x14ac:dyDescent="0.2">
      <c r="A957" s="7"/>
      <c r="C957" s="8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4.25" customHeight="1" x14ac:dyDescent="0.2">
      <c r="A958" s="7"/>
      <c r="C958" s="8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4.25" customHeight="1" x14ac:dyDescent="0.2">
      <c r="A959" s="7"/>
      <c r="C959" s="8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4.25" customHeight="1" x14ac:dyDescent="0.2">
      <c r="A960" s="7"/>
      <c r="C960" s="8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4.25" customHeight="1" x14ac:dyDescent="0.2">
      <c r="A961" s="7"/>
      <c r="C961" s="8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4.25" customHeight="1" x14ac:dyDescent="0.2">
      <c r="A962" s="7"/>
      <c r="C962" s="8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4.25" customHeight="1" x14ac:dyDescent="0.2">
      <c r="A963" s="7"/>
      <c r="C963" s="8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4.25" customHeight="1" x14ac:dyDescent="0.2">
      <c r="A964" s="7"/>
      <c r="C964" s="8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4.25" customHeight="1" x14ac:dyDescent="0.2">
      <c r="A965" s="7"/>
      <c r="C965" s="8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4.25" customHeight="1" x14ac:dyDescent="0.2">
      <c r="A966" s="7"/>
      <c r="C966" s="8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4.25" customHeight="1" x14ac:dyDescent="0.2">
      <c r="A967" s="7"/>
      <c r="C967" s="8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4.25" customHeight="1" x14ac:dyDescent="0.2">
      <c r="A968" s="7"/>
      <c r="C968" s="8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4.25" customHeight="1" x14ac:dyDescent="0.2">
      <c r="A969" s="7"/>
      <c r="C969" s="8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4.25" customHeight="1" x14ac:dyDescent="0.2">
      <c r="A970" s="7"/>
      <c r="C970" s="8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4.25" customHeight="1" x14ac:dyDescent="0.2">
      <c r="A971" s="7"/>
      <c r="C971" s="8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4.25" customHeight="1" x14ac:dyDescent="0.2">
      <c r="A972" s="7"/>
      <c r="C972" s="8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4.25" customHeight="1" x14ac:dyDescent="0.2">
      <c r="A973" s="7"/>
      <c r="C973" s="8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4.25" customHeight="1" x14ac:dyDescent="0.2">
      <c r="A974" s="7"/>
      <c r="C974" s="8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4.25" customHeight="1" x14ac:dyDescent="0.2">
      <c r="A975" s="7"/>
      <c r="C975" s="8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4.25" customHeight="1" x14ac:dyDescent="0.2">
      <c r="A976" s="7"/>
      <c r="C976" s="8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4.25" customHeight="1" x14ac:dyDescent="0.2">
      <c r="A977" s="7"/>
      <c r="C977" s="8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4.25" customHeight="1" x14ac:dyDescent="0.2">
      <c r="A978" s="7"/>
      <c r="C978" s="8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4.25" customHeight="1" x14ac:dyDescent="0.2">
      <c r="A979" s="7"/>
      <c r="C979" s="8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4.25" customHeight="1" x14ac:dyDescent="0.2">
      <c r="A980" s="7"/>
      <c r="C980" s="8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4.25" customHeight="1" x14ac:dyDescent="0.2">
      <c r="A981" s="7"/>
      <c r="C981" s="8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4.25" customHeight="1" x14ac:dyDescent="0.2">
      <c r="A982" s="7"/>
      <c r="C982" s="8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4.25" customHeight="1" x14ac:dyDescent="0.2">
      <c r="A983" s="7"/>
      <c r="C983" s="8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4.25" customHeight="1" x14ac:dyDescent="0.2">
      <c r="A984" s="7"/>
      <c r="C984" s="8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4.25" customHeight="1" x14ac:dyDescent="0.2">
      <c r="A985" s="7"/>
      <c r="C985" s="8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4.25" customHeight="1" x14ac:dyDescent="0.2">
      <c r="A986" s="7"/>
      <c r="C986" s="8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4.25" customHeight="1" x14ac:dyDescent="0.2">
      <c r="A987" s="7"/>
      <c r="C987" s="8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4.25" customHeight="1" x14ac:dyDescent="0.2">
      <c r="A988" s="7"/>
      <c r="C988" s="8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4.25" customHeight="1" x14ac:dyDescent="0.2">
      <c r="A989" s="7"/>
      <c r="C989" s="8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4.25" customHeight="1" x14ac:dyDescent="0.2">
      <c r="A990" s="7"/>
      <c r="C990" s="8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4.25" customHeight="1" x14ac:dyDescent="0.2">
      <c r="A991" s="7"/>
      <c r="C991" s="8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4.25" customHeight="1" x14ac:dyDescent="0.2">
      <c r="A992" s="7"/>
      <c r="C992" s="8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4.25" customHeight="1" x14ac:dyDescent="0.2">
      <c r="A993" s="7"/>
      <c r="C993" s="8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4.25" customHeight="1" x14ac:dyDescent="0.2">
      <c r="A994" s="7"/>
      <c r="C994" s="8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4.25" customHeight="1" x14ac:dyDescent="0.2">
      <c r="A995" s="7"/>
      <c r="C995" s="8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4.25" customHeight="1" x14ac:dyDescent="0.2">
      <c r="A996" s="7"/>
      <c r="C996" s="8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4.25" customHeight="1" x14ac:dyDescent="0.2">
      <c r="A997" s="7"/>
      <c r="C997" s="8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4.25" customHeight="1" x14ac:dyDescent="0.2">
      <c r="A998" s="7"/>
      <c r="C998" s="8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4.25" customHeight="1" x14ac:dyDescent="0.2">
      <c r="A999" s="7"/>
      <c r="C999" s="8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4.25" customHeight="1" x14ac:dyDescent="0.2">
      <c r="A1000" s="7"/>
      <c r="C1000" s="8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sheetProtection algorithmName="SHA-512" hashValue="YWPa1kO5EH1aJYHDP+/VIiGKGeFdNcch/R5zvICAMUkDh5LhKb88yTRTeYs+6/osTHJoxE7eOXWr14HzC6wOng==" saltValue="22HKb25RfQw3N/Q70zvydw==" spinCount="100000" sheet="1" objects="1" scenarios="1" selectLockedCells="1"/>
  <mergeCells count="3">
    <mergeCell ref="A2:C4"/>
    <mergeCell ref="D2:I4"/>
    <mergeCell ref="J5:AC5"/>
  </mergeCells>
  <dataValidations count="2">
    <dataValidation type="date" operator="greaterThan" allowBlank="1" showInputMessage="1" showErrorMessage="1" errorTitle="Wong Input" error="Make sure you enter a valid date" promptTitle="Date " prompt="Enter Valid Date in DD/MM/YYYY format" sqref="E6:E135" xr:uid="{FDFC7643-4ED8-474D-8E77-2DAEB68A6058}">
      <formula1>42005</formula1>
    </dataValidation>
    <dataValidation type="decimal" allowBlank="1" showInputMessage="1" showErrorMessage="1" sqref="G6:G135" xr:uid="{0BB9E1F9-1175-44C6-959F-B44AA827D10F}">
      <formula1>0</formula1>
      <formula2>1000000000000</formula2>
    </dataValidation>
  </dataValidations>
  <pageMargins left="0.19685039370078741" right="0.19685039370078741" top="0.51181102362204722" bottom="0.9055118110236221" header="0" footer="0"/>
  <pageSetup paperSize="9" scale="70" orientation="landscape"/>
  <headerFooter>
    <oddFooter>&amp;L Thursday, May 27, 2021 9:57:57 AM &amp;RPage &amp;P of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put: - Select Item from list." xr:uid="{00000000-0002-0000-0000-000001000000}">
          <x14:formula1>
            <xm:f>config!$B$3:$B$51</xm:f>
          </x14:formula1>
          <xm:sqref>D6:D135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opLeftCell="C1" workbookViewId="0">
      <selection activeCell="M14" sqref="M14"/>
    </sheetView>
  </sheetViews>
  <sheetFormatPr baseColWidth="10" defaultColWidth="14.5" defaultRowHeight="15" customHeight="1" x14ac:dyDescent="0.2"/>
  <cols>
    <col min="1" max="1" width="6.1640625" customWidth="1"/>
    <col min="2" max="2" width="53.6640625" customWidth="1"/>
    <col min="3" max="26" width="10.6640625" customWidth="1"/>
  </cols>
  <sheetData>
    <row r="1" spans="1:16" ht="14.25" customHeight="1" x14ac:dyDescent="0.2">
      <c r="A1" s="9" t="s">
        <v>0</v>
      </c>
      <c r="B1" s="10" t="s">
        <v>8</v>
      </c>
      <c r="C1" s="11" t="s">
        <v>9</v>
      </c>
      <c r="D1" s="12" t="s">
        <v>7</v>
      </c>
      <c r="E1" s="11" t="s">
        <v>10</v>
      </c>
      <c r="G1" s="13" t="s">
        <v>11</v>
      </c>
      <c r="L1" s="9"/>
      <c r="M1" s="10"/>
      <c r="N1" s="11"/>
      <c r="O1" s="12"/>
      <c r="P1" s="11"/>
    </row>
    <row r="2" spans="1:16" ht="14.25" customHeight="1" x14ac:dyDescent="0.2">
      <c r="A2" s="9"/>
      <c r="B2" s="9"/>
      <c r="C2" s="9"/>
      <c r="D2" s="12"/>
      <c r="E2" s="14"/>
      <c r="L2" s="15"/>
      <c r="M2" s="15"/>
      <c r="N2" s="15"/>
      <c r="O2" s="16"/>
      <c r="P2" s="17"/>
    </row>
    <row r="3" spans="1:16" ht="14.25" customHeight="1" x14ac:dyDescent="0.2">
      <c r="A3" s="15">
        <v>1</v>
      </c>
      <c r="B3" s="15" t="s">
        <v>12</v>
      </c>
      <c r="C3" s="15" t="s">
        <v>13</v>
      </c>
      <c r="D3" s="16">
        <v>3.7499999999999999E-3</v>
      </c>
      <c r="E3" s="17">
        <v>50</v>
      </c>
      <c r="G3" s="13" t="s">
        <v>14</v>
      </c>
      <c r="L3" s="15"/>
      <c r="M3" s="15"/>
      <c r="N3" s="15"/>
      <c r="O3" s="16"/>
      <c r="P3" s="17"/>
    </row>
    <row r="4" spans="1:16" ht="14.25" customHeight="1" x14ac:dyDescent="0.2">
      <c r="A4" s="15">
        <v>2</v>
      </c>
      <c r="B4" s="15" t="s">
        <v>15</v>
      </c>
      <c r="C4" s="15" t="s">
        <v>13</v>
      </c>
      <c r="D4" s="16">
        <v>1.4999999999999999E-2</v>
      </c>
      <c r="E4" s="17">
        <v>50</v>
      </c>
      <c r="G4" s="13" t="s">
        <v>10</v>
      </c>
      <c r="L4" s="15"/>
      <c r="M4" s="15"/>
      <c r="N4" s="15"/>
      <c r="O4" s="16"/>
      <c r="P4" s="17"/>
    </row>
    <row r="5" spans="1:16" ht="14.25" customHeight="1" x14ac:dyDescent="0.2">
      <c r="A5" s="15">
        <v>3</v>
      </c>
      <c r="B5" s="15" t="s">
        <v>16</v>
      </c>
      <c r="C5" s="15" t="s">
        <v>13</v>
      </c>
      <c r="D5" s="16">
        <v>1.4999999999999999E-2</v>
      </c>
      <c r="E5" s="17">
        <v>50</v>
      </c>
      <c r="L5" s="15"/>
      <c r="M5" s="15"/>
      <c r="N5" s="15"/>
      <c r="O5" s="16"/>
      <c r="P5" s="17"/>
    </row>
    <row r="6" spans="1:16" ht="14.25" customHeight="1" x14ac:dyDescent="0.2">
      <c r="A6" s="15">
        <v>4</v>
      </c>
      <c r="B6" s="15" t="s">
        <v>17</v>
      </c>
      <c r="C6" s="15" t="s">
        <v>13</v>
      </c>
      <c r="D6" s="16">
        <v>3.7499999999999999E-3</v>
      </c>
      <c r="E6" s="17">
        <v>0</v>
      </c>
      <c r="L6" s="15"/>
      <c r="M6" s="15"/>
      <c r="N6" s="15"/>
      <c r="O6" s="16"/>
      <c r="P6" s="17"/>
    </row>
    <row r="7" spans="1:16" ht="14.25" customHeight="1" x14ac:dyDescent="0.2">
      <c r="A7" s="15">
        <v>5</v>
      </c>
      <c r="B7" s="15" t="s">
        <v>18</v>
      </c>
      <c r="C7" s="15" t="s">
        <v>13</v>
      </c>
      <c r="D7" s="16">
        <v>1.4999999999999999E-2</v>
      </c>
      <c r="E7" s="17">
        <v>50</v>
      </c>
      <c r="L7" s="15"/>
      <c r="M7" s="15"/>
      <c r="N7" s="15"/>
      <c r="O7" s="18"/>
      <c r="P7" s="17"/>
    </row>
    <row r="8" spans="1:16" ht="14.25" customHeight="1" x14ac:dyDescent="0.2">
      <c r="A8" s="15">
        <v>6</v>
      </c>
      <c r="B8" s="15" t="s">
        <v>19</v>
      </c>
      <c r="C8" s="15" t="s">
        <v>13</v>
      </c>
      <c r="D8" s="16">
        <v>1E-3</v>
      </c>
      <c r="E8" s="17">
        <v>50</v>
      </c>
      <c r="L8" s="15"/>
      <c r="M8" s="15"/>
      <c r="N8" s="15"/>
      <c r="O8" s="16"/>
      <c r="P8" s="17"/>
    </row>
    <row r="9" spans="1:16" ht="14.25" customHeight="1" x14ac:dyDescent="0.2">
      <c r="A9" s="15">
        <v>7</v>
      </c>
      <c r="B9" s="15" t="s">
        <v>20</v>
      </c>
      <c r="C9" s="15" t="s">
        <v>13</v>
      </c>
      <c r="D9" s="16">
        <v>3.7499999999999999E-3</v>
      </c>
      <c r="E9" s="17">
        <v>0</v>
      </c>
      <c r="L9" s="15"/>
      <c r="M9" s="15"/>
      <c r="N9" s="15"/>
      <c r="O9" s="16"/>
      <c r="P9" s="17"/>
    </row>
    <row r="10" spans="1:16" ht="14.25" customHeight="1" x14ac:dyDescent="0.2">
      <c r="A10" s="15">
        <v>8</v>
      </c>
      <c r="B10" s="15" t="s">
        <v>21</v>
      </c>
      <c r="C10" s="15" t="s">
        <v>13</v>
      </c>
      <c r="D10" s="16">
        <v>7.4999999999999997E-3</v>
      </c>
      <c r="E10" s="17">
        <v>50</v>
      </c>
      <c r="L10" s="15"/>
      <c r="M10" s="15"/>
      <c r="N10" s="15"/>
      <c r="O10" s="16"/>
      <c r="P10" s="17"/>
    </row>
    <row r="11" spans="1:16" ht="14.25" customHeight="1" x14ac:dyDescent="0.2">
      <c r="A11" s="15">
        <v>9</v>
      </c>
      <c r="B11" s="15" t="s">
        <v>22</v>
      </c>
      <c r="C11" s="15" t="s">
        <v>13</v>
      </c>
      <c r="D11" s="16">
        <v>1.25E-3</v>
      </c>
      <c r="E11" s="17">
        <v>50</v>
      </c>
    </row>
    <row r="12" spans="1:16" ht="14.25" customHeight="1" x14ac:dyDescent="0.2">
      <c r="A12" s="15">
        <v>10</v>
      </c>
      <c r="B12" s="15" t="s">
        <v>23</v>
      </c>
      <c r="C12" s="15" t="s">
        <v>13</v>
      </c>
      <c r="D12" s="16">
        <v>1E-3</v>
      </c>
      <c r="E12" s="17">
        <v>50</v>
      </c>
    </row>
    <row r="13" spans="1:16" ht="14.25" customHeight="1" x14ac:dyDescent="0.2">
      <c r="A13" s="15">
        <v>11</v>
      </c>
      <c r="B13" s="15" t="s">
        <v>24</v>
      </c>
      <c r="C13" s="15" t="s">
        <v>13</v>
      </c>
      <c r="D13" s="16">
        <v>8.0000000000000002E-3</v>
      </c>
      <c r="E13" s="17">
        <v>50</v>
      </c>
    </row>
    <row r="14" spans="1:16" ht="14.25" customHeight="1" x14ac:dyDescent="0.2">
      <c r="A14" s="15">
        <v>12</v>
      </c>
      <c r="B14" s="15" t="s">
        <v>25</v>
      </c>
      <c r="C14" s="15" t="s">
        <v>13</v>
      </c>
      <c r="D14" s="16">
        <v>8.0000000000000004E-4</v>
      </c>
      <c r="E14" s="17">
        <v>50</v>
      </c>
    </row>
    <row r="15" spans="1:16" ht="14.25" customHeight="1" x14ac:dyDescent="0.2">
      <c r="A15" s="15">
        <v>13</v>
      </c>
      <c r="B15" s="15" t="s">
        <v>26</v>
      </c>
      <c r="C15" s="15" t="s">
        <v>13</v>
      </c>
      <c r="D15" s="16">
        <v>4.0000000000000002E-4</v>
      </c>
      <c r="E15" s="17">
        <v>50</v>
      </c>
    </row>
    <row r="16" spans="1:16" ht="14.25" customHeight="1" x14ac:dyDescent="0.2">
      <c r="A16" s="15">
        <v>14</v>
      </c>
      <c r="B16" s="15" t="s">
        <v>27</v>
      </c>
      <c r="C16" s="15" t="s">
        <v>13</v>
      </c>
      <c r="D16" s="16">
        <v>4.0000000000000002E-4</v>
      </c>
      <c r="E16" s="17">
        <v>50</v>
      </c>
    </row>
    <row r="17" spans="1:5" ht="14.25" customHeight="1" x14ac:dyDescent="0.2">
      <c r="A17" s="15">
        <v>15</v>
      </c>
      <c r="B17" s="15" t="s">
        <v>28</v>
      </c>
      <c r="C17" s="15" t="s">
        <v>13</v>
      </c>
      <c r="D17" s="16">
        <v>3.7499999999999999E-3</v>
      </c>
      <c r="E17" s="17">
        <v>50</v>
      </c>
    </row>
    <row r="18" spans="1:5" ht="14.25" customHeight="1" x14ac:dyDescent="0.2">
      <c r="A18" s="15">
        <v>16</v>
      </c>
      <c r="B18" s="15" t="s">
        <v>29</v>
      </c>
      <c r="C18" s="15" t="s">
        <v>13</v>
      </c>
      <c r="D18" s="16">
        <v>1.4999999999999999E-2</v>
      </c>
      <c r="E18" s="17">
        <v>50</v>
      </c>
    </row>
    <row r="19" spans="1:5" ht="14.25" customHeight="1" x14ac:dyDescent="0.2">
      <c r="A19" s="15">
        <v>17</v>
      </c>
      <c r="B19" s="15" t="s">
        <v>30</v>
      </c>
      <c r="C19" s="15" t="s">
        <v>13</v>
      </c>
      <c r="D19" s="16">
        <v>1.4999999999999999E-2</v>
      </c>
      <c r="E19" s="17">
        <v>50</v>
      </c>
    </row>
    <row r="20" spans="1:5" ht="14.25" customHeight="1" x14ac:dyDescent="0.2">
      <c r="A20" s="15">
        <v>18</v>
      </c>
      <c r="B20" s="15" t="s">
        <v>31</v>
      </c>
      <c r="C20" s="15" t="s">
        <v>13</v>
      </c>
      <c r="D20" s="16">
        <v>3.7499999999999999E-3</v>
      </c>
      <c r="E20" s="17">
        <v>50</v>
      </c>
    </row>
    <row r="21" spans="1:5" ht="14.25" customHeight="1" x14ac:dyDescent="0.2">
      <c r="A21" s="15">
        <v>19</v>
      </c>
      <c r="B21" s="15" t="s">
        <v>32</v>
      </c>
      <c r="C21" s="15" t="s">
        <v>13</v>
      </c>
      <c r="D21" s="16">
        <v>1.4999999999999999E-2</v>
      </c>
      <c r="E21" s="17" t="s">
        <v>33</v>
      </c>
    </row>
    <row r="22" spans="1:5" ht="14.25" customHeight="1" x14ac:dyDescent="0.2">
      <c r="A22" s="15">
        <v>20</v>
      </c>
      <c r="B22" s="15" t="s">
        <v>34</v>
      </c>
      <c r="C22" s="15" t="s">
        <v>13</v>
      </c>
      <c r="D22" s="16">
        <v>3.7499999999999999E-3</v>
      </c>
      <c r="E22" s="17">
        <v>0</v>
      </c>
    </row>
    <row r="23" spans="1:5" ht="14.25" customHeight="1" x14ac:dyDescent="0.2">
      <c r="A23" s="15">
        <v>21</v>
      </c>
      <c r="B23" s="15" t="s">
        <v>35</v>
      </c>
      <c r="C23" s="15" t="s">
        <v>13</v>
      </c>
      <c r="D23" s="16">
        <v>3.7499999999999999E-3</v>
      </c>
      <c r="E23" s="17">
        <v>0</v>
      </c>
    </row>
    <row r="24" spans="1:5" ht="14.25" customHeight="1" x14ac:dyDescent="0.2">
      <c r="A24" s="15">
        <v>22</v>
      </c>
      <c r="B24" s="15" t="s">
        <v>36</v>
      </c>
      <c r="C24" s="15" t="s">
        <v>13</v>
      </c>
      <c r="D24" s="16">
        <v>7.7999999999999996E-3</v>
      </c>
      <c r="E24" s="17">
        <v>0</v>
      </c>
    </row>
    <row r="25" spans="1:5" ht="14.25" customHeight="1" x14ac:dyDescent="0.2">
      <c r="A25" s="15">
        <v>23</v>
      </c>
      <c r="B25" s="15" t="s">
        <v>37</v>
      </c>
      <c r="C25" s="15" t="s">
        <v>13</v>
      </c>
      <c r="D25" s="16">
        <v>0.03</v>
      </c>
      <c r="E25" s="17">
        <v>0</v>
      </c>
    </row>
    <row r="26" spans="1:5" ht="14.25" customHeight="1" x14ac:dyDescent="0.2">
      <c r="A26" s="15">
        <v>24</v>
      </c>
      <c r="B26" s="15" t="s">
        <v>38</v>
      </c>
      <c r="C26" s="15" t="s">
        <v>13</v>
      </c>
      <c r="D26" s="16">
        <v>3.7499999999999999E-3</v>
      </c>
      <c r="E26" s="17">
        <v>0</v>
      </c>
    </row>
    <row r="27" spans="1:5" ht="14.25" customHeight="1" x14ac:dyDescent="0.2">
      <c r="A27" s="15">
        <v>25</v>
      </c>
      <c r="B27" s="15" t="s">
        <v>39</v>
      </c>
      <c r="C27" s="15" t="s">
        <v>13</v>
      </c>
      <c r="D27" s="16">
        <v>2.2499999999999998E-3</v>
      </c>
      <c r="E27" s="17">
        <v>50</v>
      </c>
    </row>
    <row r="28" spans="1:5" ht="14.25" customHeight="1" x14ac:dyDescent="0.2">
      <c r="A28" s="15">
        <v>26</v>
      </c>
      <c r="B28" s="15" t="s">
        <v>40</v>
      </c>
      <c r="C28" s="15" t="s">
        <v>13</v>
      </c>
      <c r="D28" s="16">
        <v>3.7499999999999999E-3</v>
      </c>
      <c r="E28" s="17">
        <v>50</v>
      </c>
    </row>
    <row r="29" spans="1:5" ht="14.25" customHeight="1" x14ac:dyDescent="0.2">
      <c r="A29" s="15">
        <v>27</v>
      </c>
      <c r="B29" s="15" t="s">
        <v>41</v>
      </c>
      <c r="C29" s="15" t="s">
        <v>13</v>
      </c>
      <c r="D29" s="16">
        <v>1.4999999999999999E-2</v>
      </c>
      <c r="E29" s="17">
        <v>50</v>
      </c>
    </row>
    <row r="30" spans="1:5" ht="14.25" customHeight="1" x14ac:dyDescent="0.2">
      <c r="A30" s="15">
        <v>28</v>
      </c>
      <c r="B30" s="15" t="s">
        <v>42</v>
      </c>
      <c r="C30" s="15" t="s">
        <v>13</v>
      </c>
      <c r="D30" s="16">
        <v>1.4999999999999999E-2</v>
      </c>
      <c r="E30" s="17">
        <v>50</v>
      </c>
    </row>
    <row r="31" spans="1:5" ht="14.25" customHeight="1" x14ac:dyDescent="0.2">
      <c r="A31" s="15">
        <v>29</v>
      </c>
      <c r="B31" s="15" t="s">
        <v>43</v>
      </c>
      <c r="C31" s="15" t="s">
        <v>13</v>
      </c>
      <c r="D31" s="16">
        <v>7.5000000000000002E-4</v>
      </c>
      <c r="E31" s="17">
        <v>50</v>
      </c>
    </row>
    <row r="32" spans="1:5" ht="14.25" customHeight="1" x14ac:dyDescent="0.2">
      <c r="A32" s="15">
        <v>30</v>
      </c>
      <c r="B32" s="15" t="s">
        <v>44</v>
      </c>
      <c r="C32" s="15" t="s">
        <v>13</v>
      </c>
      <c r="D32" s="16">
        <v>7.5000000000000002E-4</v>
      </c>
      <c r="E32" s="17">
        <v>50</v>
      </c>
    </row>
    <row r="33" spans="1:5" ht="14.25" customHeight="1" x14ac:dyDescent="0.2">
      <c r="A33" s="15">
        <v>31</v>
      </c>
      <c r="B33" s="15" t="s">
        <v>45</v>
      </c>
      <c r="C33" s="15" t="s">
        <v>13</v>
      </c>
      <c r="D33" s="16">
        <v>1E-3</v>
      </c>
      <c r="E33" s="17">
        <v>50</v>
      </c>
    </row>
    <row r="34" spans="1:5" ht="14.25" customHeight="1" x14ac:dyDescent="0.2">
      <c r="A34" s="15">
        <v>32</v>
      </c>
      <c r="B34" s="15" t="s">
        <v>46</v>
      </c>
      <c r="C34" s="15" t="s">
        <v>13</v>
      </c>
      <c r="D34" s="16">
        <v>3.7499999999999999E-3</v>
      </c>
      <c r="E34" s="17">
        <v>50</v>
      </c>
    </row>
    <row r="35" spans="1:5" ht="14.25" customHeight="1" x14ac:dyDescent="0.2">
      <c r="A35" s="15">
        <v>33</v>
      </c>
      <c r="B35" s="15" t="s">
        <v>47</v>
      </c>
      <c r="C35" s="15" t="s">
        <v>13</v>
      </c>
      <c r="D35" s="16">
        <v>3.7499999999999999E-3</v>
      </c>
      <c r="E35" s="17">
        <v>50</v>
      </c>
    </row>
    <row r="36" spans="1:5" ht="14.25" customHeight="1" x14ac:dyDescent="0.2">
      <c r="A36" s="15">
        <v>34</v>
      </c>
      <c r="B36" s="15" t="s">
        <v>48</v>
      </c>
      <c r="C36" s="15" t="s">
        <v>13</v>
      </c>
      <c r="D36" s="16">
        <v>1.4999999999999999E-2</v>
      </c>
      <c r="E36" s="17">
        <v>50</v>
      </c>
    </row>
    <row r="37" spans="1:5" ht="14.25" customHeight="1" x14ac:dyDescent="0.2">
      <c r="A37" s="15">
        <v>35</v>
      </c>
      <c r="B37" s="15" t="s">
        <v>49</v>
      </c>
      <c r="C37" s="15" t="s">
        <v>13</v>
      </c>
      <c r="D37" s="16">
        <v>0.02</v>
      </c>
      <c r="E37" s="17">
        <v>50</v>
      </c>
    </row>
    <row r="38" spans="1:5" ht="14.25" customHeight="1" x14ac:dyDescent="0.2">
      <c r="A38" s="15">
        <v>36</v>
      </c>
      <c r="B38" s="15" t="s">
        <v>50</v>
      </c>
      <c r="C38" s="15" t="s">
        <v>51</v>
      </c>
      <c r="D38" s="18">
        <v>1000</v>
      </c>
      <c r="E38" s="17">
        <v>500</v>
      </c>
    </row>
    <row r="39" spans="1:5" ht="14.25" customHeight="1" x14ac:dyDescent="0.2">
      <c r="A39" s="15">
        <v>37</v>
      </c>
      <c r="B39" s="15" t="s">
        <v>52</v>
      </c>
      <c r="C39" s="15" t="s">
        <v>51</v>
      </c>
      <c r="D39" s="16">
        <v>500</v>
      </c>
      <c r="E39" s="17">
        <v>50</v>
      </c>
    </row>
    <row r="40" spans="1:5" ht="14.25" customHeight="1" x14ac:dyDescent="0.2">
      <c r="A40" s="15">
        <v>38</v>
      </c>
      <c r="B40" s="15" t="s">
        <v>53</v>
      </c>
      <c r="C40" s="15" t="s">
        <v>51</v>
      </c>
      <c r="D40" s="16">
        <v>500</v>
      </c>
      <c r="E40" s="17">
        <v>50</v>
      </c>
    </row>
    <row r="41" spans="1:5" ht="14.25" customHeight="1" x14ac:dyDescent="0.2">
      <c r="A41" s="15">
        <v>39</v>
      </c>
      <c r="B41" s="15" t="s">
        <v>54</v>
      </c>
      <c r="C41" s="15" t="s">
        <v>51</v>
      </c>
      <c r="D41" s="16">
        <v>500</v>
      </c>
      <c r="E41" s="17">
        <v>50</v>
      </c>
    </row>
    <row r="42" spans="1:5" ht="14.25" customHeight="1" x14ac:dyDescent="0.2">
      <c r="A42" s="15">
        <v>40</v>
      </c>
      <c r="B42" s="15" t="s">
        <v>55</v>
      </c>
      <c r="C42" s="15" t="s">
        <v>51</v>
      </c>
      <c r="D42" s="16">
        <v>50</v>
      </c>
      <c r="E42" s="17">
        <v>50</v>
      </c>
    </row>
    <row r="43" spans="1:5" ht="14.25" customHeight="1" x14ac:dyDescent="0.2">
      <c r="A43" s="15">
        <v>41</v>
      </c>
      <c r="B43" s="15" t="s">
        <v>56</v>
      </c>
      <c r="C43" s="15" t="s">
        <v>51</v>
      </c>
      <c r="D43" s="16">
        <v>500</v>
      </c>
      <c r="E43" s="17">
        <v>50</v>
      </c>
    </row>
    <row r="44" spans="1:5" ht="14.25" customHeight="1" x14ac:dyDescent="0.2">
      <c r="A44" s="15">
        <v>42</v>
      </c>
      <c r="B44" s="15" t="s">
        <v>57</v>
      </c>
      <c r="C44" s="15" t="s">
        <v>51</v>
      </c>
      <c r="D44" s="16">
        <v>50</v>
      </c>
      <c r="E44" s="17">
        <v>50</v>
      </c>
    </row>
    <row r="45" spans="1:5" ht="14.25" customHeight="1" x14ac:dyDescent="0.2">
      <c r="A45" s="15">
        <v>43</v>
      </c>
      <c r="B45" s="15" t="s">
        <v>58</v>
      </c>
      <c r="C45" s="15" t="s">
        <v>51</v>
      </c>
      <c r="D45" s="16">
        <v>500</v>
      </c>
      <c r="E45" s="17">
        <v>50</v>
      </c>
    </row>
    <row r="46" spans="1:5" ht="14.25" customHeight="1" x14ac:dyDescent="0.2">
      <c r="A46" s="15">
        <v>44</v>
      </c>
      <c r="B46" s="15" t="s">
        <v>59</v>
      </c>
      <c r="C46" s="15" t="s">
        <v>51</v>
      </c>
      <c r="D46" s="16">
        <v>500</v>
      </c>
      <c r="E46" s="17">
        <v>50</v>
      </c>
    </row>
    <row r="47" spans="1:5" ht="14.25" customHeight="1" x14ac:dyDescent="0.2">
      <c r="A47" s="15">
        <v>45</v>
      </c>
      <c r="B47" s="15" t="s">
        <v>60</v>
      </c>
      <c r="C47" s="15" t="s">
        <v>51</v>
      </c>
      <c r="D47" s="16">
        <v>50</v>
      </c>
      <c r="E47" s="17">
        <v>50</v>
      </c>
    </row>
    <row r="48" spans="1:5" ht="14.25" customHeight="1" x14ac:dyDescent="0.2">
      <c r="A48" s="15">
        <v>46</v>
      </c>
      <c r="B48" s="15" t="s">
        <v>61</v>
      </c>
      <c r="C48" s="15" t="s">
        <v>51</v>
      </c>
      <c r="D48" s="16">
        <v>500</v>
      </c>
      <c r="E48" s="17">
        <v>50</v>
      </c>
    </row>
    <row r="49" spans="1:5" ht="14.25" customHeight="1" x14ac:dyDescent="0.2">
      <c r="A49" s="15">
        <v>47</v>
      </c>
      <c r="B49" s="15" t="s">
        <v>62</v>
      </c>
      <c r="C49" s="15" t="s">
        <v>51</v>
      </c>
      <c r="D49" s="16">
        <v>500</v>
      </c>
      <c r="E49" s="17">
        <v>50</v>
      </c>
    </row>
    <row r="50" spans="1:5" ht="14.25" customHeight="1" x14ac:dyDescent="0.2">
      <c r="A50" s="15">
        <v>48</v>
      </c>
      <c r="B50" s="15" t="s">
        <v>63</v>
      </c>
      <c r="C50" s="15" t="s">
        <v>51</v>
      </c>
      <c r="D50" s="16">
        <v>50</v>
      </c>
      <c r="E50" s="17">
        <v>50</v>
      </c>
    </row>
    <row r="51" spans="1:5" ht="14.25" customHeight="1" x14ac:dyDescent="0.2">
      <c r="A51" s="15">
        <v>49</v>
      </c>
      <c r="B51" s="15" t="s">
        <v>64</v>
      </c>
      <c r="C51" s="15" t="s">
        <v>51</v>
      </c>
      <c r="D51" s="16">
        <v>50</v>
      </c>
      <c r="E51" s="17" t="s">
        <v>65</v>
      </c>
    </row>
    <row r="52" spans="1:5" ht="14.25" customHeight="1" x14ac:dyDescent="0.2"/>
    <row r="53" spans="1:5" ht="14.25" customHeight="1" x14ac:dyDescent="0.2"/>
    <row r="54" spans="1:5" ht="14.25" customHeight="1" x14ac:dyDescent="0.2"/>
    <row r="55" spans="1:5" ht="14.25" customHeight="1" x14ac:dyDescent="0.2"/>
    <row r="56" spans="1:5" ht="14.25" customHeight="1" x14ac:dyDescent="0.2"/>
    <row r="57" spans="1:5" ht="14.25" customHeight="1" x14ac:dyDescent="0.2"/>
    <row r="58" spans="1:5" ht="14.25" customHeight="1" x14ac:dyDescent="0.2"/>
    <row r="59" spans="1:5" ht="14.25" customHeight="1" x14ac:dyDescent="0.2"/>
    <row r="60" spans="1:5" ht="14.25" customHeight="1" x14ac:dyDescent="0.2"/>
    <row r="61" spans="1:5" ht="14.25" customHeight="1" x14ac:dyDescent="0.2"/>
    <row r="62" spans="1:5" ht="14.25" customHeight="1" x14ac:dyDescent="0.2"/>
    <row r="63" spans="1:5" ht="14.25" customHeight="1" x14ac:dyDescent="0.2"/>
    <row r="64" spans="1:5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SD</vt:lpstr>
      <vt:lpstr>config</vt:lpstr>
      <vt:lpstr>SDRATE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Efiamotu  Samuel Osho</dc:creator>
  <cp:lastModifiedBy>Nurudeen Abdulsalam</cp:lastModifiedBy>
  <dcterms:created xsi:type="dcterms:W3CDTF">2025-12-15T22:11:19Z</dcterms:created>
  <dcterms:modified xsi:type="dcterms:W3CDTF">2026-05-03T23:07:41Z</dcterms:modified>
</cp:coreProperties>
</file>