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fiosho/Documents/TAX AUTOMATION DEPARTMENT/PM FILES/Business Analysis NRS TAS/Official Forms on NRS TAS Portals/Rev360 Tax Forms/"/>
    </mc:Choice>
  </mc:AlternateContent>
  <xr:revisionPtr revIDLastSave="0" documentId="13_ncr:1_{C91BC83E-1D97-EE49-B367-3865CE6CCABA}" xr6:coauthVersionLast="47" xr6:coauthVersionMax="47" xr10:uidLastSave="{00000000-0000-0000-0000-000000000000}"/>
  <workbookProtection workbookAlgorithmName="SHA-512" workbookHashValue="LEt4Hk9tvi/tO31/DjJCrf0WS0NQ8DSS4+Akntny/hX7e0Dhvj8V4kMuM4qKmJRqHyAYVDKiqAixcSe6p+86xw==" workbookSaltValue="6MVtlA38cZy1xVy+4EP1kw==" workbookSpinCount="100000" lockStructure="1"/>
  <bookViews>
    <workbookView xWindow="0" yWindow="660" windowWidth="30240" windowHeight="18980" xr2:uid="{00000000-000D-0000-FFFF-FFFF00000000}"/>
  </bookViews>
  <sheets>
    <sheet name="WHT" sheetId="1" r:id="rId1"/>
    <sheet name="config" sheetId="2" state="hidden" r:id="rId2"/>
  </sheets>
  <definedNames>
    <definedName name="_xlnm.Print_Titles" localSheetId="0">WHT!$1:$1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L6" i="1"/>
  <c r="K7" i="1"/>
  <c r="L7" i="1"/>
  <c r="K8" i="1"/>
  <c r="L8" i="1"/>
  <c r="K9" i="1"/>
  <c r="L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L10" i="1" l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L2" i="2"/>
</calcChain>
</file>

<file path=xl/sharedStrings.xml><?xml version="1.0" encoding="utf-8"?>
<sst xmlns="http://schemas.openxmlformats.org/spreadsheetml/2006/main" count="214" uniqueCount="42">
  <si>
    <t>S/N</t>
  </si>
  <si>
    <t>Transaction Date</t>
  </si>
  <si>
    <t>Transaction Description</t>
  </si>
  <si>
    <t>Beneficiary Name</t>
  </si>
  <si>
    <t xml:space="preserve">Transaction Amount </t>
  </si>
  <si>
    <t xml:space="preserve">WHT Amount </t>
  </si>
  <si>
    <t>ROYALTY</t>
  </si>
  <si>
    <t>RENT_HIRE_OR_LEASE</t>
  </si>
  <si>
    <t>COMMISSION_CONSULTANCY_TECHNICAL_MANAGEMENT_AND_PROFESSIONAL_FEES</t>
  </si>
  <si>
    <t>SUPPLY_OF_GOODS_OR_MATERIALS_OTHER_THAN_BY_THE_MANUFACTURER_OR_PRODUCER</t>
  </si>
  <si>
    <t>CO_LOCATION_AND_TELECOMMUNICATION_TOWER_SERVICES</t>
  </si>
  <si>
    <t>SUPPLYING_OR_RENDERING_OF_SERVICES_OTHER_THAN_THOSE_SPECIFICALLY_LISTED_IN_THIS_SCHEDULE</t>
  </si>
  <si>
    <t>CONSTRUCTION_ROADS_BRIDGES_BUILDING_AND_POWER_PLANTS</t>
  </si>
  <si>
    <t>ANY_OTHER_FORM_OF_CONSTRUCTION_AND_RELATED_ACTIVITIES</t>
  </si>
  <si>
    <t>BROKERAGE_FEE</t>
  </si>
  <si>
    <t>DIRECTORS_FEES</t>
  </si>
  <si>
    <t>COMPENSATION_FOR_LOSS_OF_EMPLOYMENT</t>
  </si>
  <si>
    <t>ENTERTAINERS_AND_SPORT_PERSONS</t>
  </si>
  <si>
    <t>WINNINGS_FROM_LOTTERY_GAMING_REALITY_SHOWS_ETC</t>
  </si>
  <si>
    <t>CORPORATE</t>
  </si>
  <si>
    <t>NON-CORPORATE</t>
  </si>
  <si>
    <t>NON_RESIDENT</t>
  </si>
  <si>
    <t>RESIDENT</t>
  </si>
  <si>
    <t>rule</t>
  </si>
  <si>
    <t>recipient_type</t>
  </si>
  <si>
    <t>resident_type</t>
  </si>
  <si>
    <t>TransactionType</t>
  </si>
  <si>
    <t>Recipient Type</t>
  </si>
  <si>
    <t>Resident Type</t>
  </si>
  <si>
    <t>RecipientType</t>
  </si>
  <si>
    <t>ResidentType</t>
  </si>
  <si>
    <t>Rate</t>
  </si>
  <si>
    <t>DIVIDENDS</t>
  </si>
  <si>
    <t>RENT_HIRE_OR_LEASE_AND_INTEREST</t>
  </si>
  <si>
    <t>helper</t>
  </si>
  <si>
    <t>type</t>
  </si>
  <si>
    <t>RC</t>
  </si>
  <si>
    <t>NIN</t>
  </si>
  <si>
    <t>Beneficiary Type</t>
  </si>
  <si>
    <t>Beneficiary  Type Number</t>
  </si>
  <si>
    <t>TAX ID</t>
  </si>
  <si>
    <t>WITHHOLDING TAX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</si>
</sst>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(#,##0.00\)"/>
    <numFmt numFmtId="165" formatCode="[$]dd/mm/yyyy;@" x16r2:formatCode16="[$-en-NG,1]dd/mm/yyyy;@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4"/>
      <color theme="0"/>
      <name val="Arial Rounded MT Bold"/>
      <family val="2"/>
    </font>
    <font>
      <sz val="14"/>
      <name val="Calibri"/>
      <family val="2"/>
    </font>
    <font>
      <b/>
      <sz val="48"/>
      <color rgb="FF000000"/>
      <name val="Arial"/>
      <family val="2"/>
    </font>
    <font>
      <sz val="11"/>
      <color theme="0"/>
      <name val="Calibri"/>
      <family val="2"/>
    </font>
    <font>
      <sz val="14"/>
      <color rgb="FF000000"/>
      <name val="Arial Rounded MT Bold"/>
      <family val="2"/>
    </font>
    <font>
      <b/>
      <sz val="16"/>
      <color rgb="FF000000"/>
      <name val="Arial Rounded MT Bold"/>
      <family val="2"/>
    </font>
    <font>
      <b/>
      <sz val="16"/>
      <name val="Arial Rounded MT Bold"/>
      <family val="2"/>
    </font>
    <font>
      <b/>
      <sz val="14"/>
      <color theme="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rgb="FF9411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1" fillId="3" borderId="0" xfId="0" applyFont="1" applyFill="1"/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/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3" borderId="0" xfId="0" applyFont="1" applyFill="1"/>
    <xf numFmtId="0" fontId="6" fillId="0" borderId="4" xfId="0" applyFont="1" applyBorder="1" applyAlignment="1">
      <alignment horizontal="center" vertical="center" wrapText="1" readingOrder="1"/>
    </xf>
    <xf numFmtId="0" fontId="6" fillId="0" borderId="4" xfId="0" applyFont="1" applyBorder="1" applyAlignment="1" applyProtection="1">
      <alignment vertical="center" wrapText="1" readingOrder="1"/>
      <protection locked="0"/>
    </xf>
    <xf numFmtId="1" fontId="6" fillId="0" borderId="4" xfId="0" applyNumberFormat="1" applyFont="1" applyBorder="1" applyAlignment="1" applyProtection="1">
      <alignment horizontal="left" vertical="center" wrapText="1" readingOrder="1"/>
      <protection locked="0"/>
    </xf>
    <xf numFmtId="165" fontId="6" fillId="0" borderId="4" xfId="0" applyNumberFormat="1" applyFont="1" applyBorder="1" applyAlignment="1" applyProtection="1">
      <alignment horizontal="left" vertical="center" wrapText="1" readingOrder="1"/>
      <protection locked="0"/>
    </xf>
    <xf numFmtId="164" fontId="6" fillId="0" borderId="4" xfId="0" applyNumberFormat="1" applyFont="1" applyBorder="1" applyAlignment="1" applyProtection="1">
      <alignment horizontal="right" vertical="center" wrapText="1" readingOrder="1"/>
      <protection locked="0"/>
    </xf>
    <xf numFmtId="164" fontId="6" fillId="0" borderId="4" xfId="0" applyNumberFormat="1" applyFont="1" applyBorder="1" applyAlignment="1" applyProtection="1">
      <alignment horizontal="left" vertical="center" wrapText="1" readingOrder="1"/>
      <protection locked="0"/>
    </xf>
    <xf numFmtId="164" fontId="6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6" fillId="0" borderId="1" xfId="0" applyFont="1" applyBorder="1" applyAlignment="1" applyProtection="1">
      <alignment vertical="center" wrapText="1" readingOrder="1"/>
      <protection locked="0"/>
    </xf>
    <xf numFmtId="164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1" fontId="6" fillId="0" borderId="1" xfId="0" applyNumberFormat="1" applyFont="1" applyBorder="1" applyAlignment="1" applyProtection="1">
      <alignment horizontal="left" vertical="center" wrapText="1" readingOrder="1"/>
      <protection locked="0"/>
    </xf>
    <xf numFmtId="164" fontId="7" fillId="0" borderId="6" xfId="0" applyNumberFormat="1" applyFont="1" applyBorder="1" applyAlignment="1" applyProtection="1">
      <alignment horizontal="right" vertical="center" wrapText="1" readingOrder="1"/>
      <protection hidden="1"/>
    </xf>
    <xf numFmtId="0" fontId="8" fillId="3" borderId="3" xfId="0" applyFont="1" applyFill="1" applyBorder="1" applyAlignment="1" applyProtection="1">
      <alignment horizontal="center" vertical="center"/>
      <protection hidden="1"/>
    </xf>
    <xf numFmtId="0" fontId="4" fillId="3" borderId="0" xfId="0" applyFont="1" applyFill="1" applyAlignment="1">
      <alignment horizontal="center" vertical="center" wrapText="1" readingOrder="1"/>
    </xf>
    <xf numFmtId="0" fontId="4" fillId="4" borderId="0" xfId="0" applyFont="1" applyFill="1" applyAlignment="1">
      <alignment horizontal="center" vertical="center" wrapText="1" readingOrder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1481D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208547</xdr:colOff>
      <xdr:row>1</xdr:row>
      <xdr:rowOff>103268</xdr:rowOff>
    </xdr:from>
    <xdr:to>
      <xdr:col>1</xdr:col>
      <xdr:colOff>2037347</xdr:colOff>
      <xdr:row>3</xdr:row>
      <xdr:rowOff>124160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E9A983-78D0-561B-AFBD-8E7BA7948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8547" y="214393"/>
          <a:ext cx="2289175" cy="592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36"/>
  <sheetViews>
    <sheetView showGridLines="0" tabSelected="1" zoomScale="80" zoomScaleNormal="80" workbookViewId="0">
      <pane ySplit="5" topLeftCell="A6" activePane="bottomLeft" state="frozen"/>
      <selection pane="bottomLeft" activeCell="H25" sqref="H25"/>
    </sheetView>
  </sheetViews>
  <sheetFormatPr baseColWidth="10" defaultColWidth="8.83203125" defaultRowHeight="15" x14ac:dyDescent="0.2"/>
  <cols>
    <col min="1" max="1" width="6" style="7" customWidth="1"/>
    <col min="2" max="2" width="35.83203125" customWidth="1"/>
    <col min="3" max="3" width="16.6640625" customWidth="1"/>
    <col min="4" max="4" width="34.83203125" style="6" customWidth="1"/>
    <col min="5" max="5" width="23.1640625" style="6" customWidth="1"/>
    <col min="6" max="6" width="33.33203125" customWidth="1"/>
    <col min="7" max="7" width="29" bestFit="1" customWidth="1"/>
    <col min="8" max="8" width="52.5" style="6" customWidth="1"/>
    <col min="9" max="9" width="29" style="6" customWidth="1"/>
    <col min="10" max="10" width="23.6640625" style="6" customWidth="1"/>
    <col min="11" max="11" width="23.83203125" customWidth="1"/>
    <col min="12" max="81" width="9.1640625" style="1"/>
  </cols>
  <sheetData>
    <row r="1" spans="1:81" ht="9" customHeight="1" x14ac:dyDescent="0.2">
      <c r="A1" s="13">
        <v>12</v>
      </c>
    </row>
    <row r="2" spans="1:81" ht="22" customHeight="1" x14ac:dyDescent="0.2">
      <c r="A2" s="26"/>
      <c r="B2" s="26"/>
      <c r="C2" s="27" t="s">
        <v>41</v>
      </c>
      <c r="D2" s="27"/>
      <c r="E2" s="27"/>
      <c r="F2" s="27"/>
      <c r="G2" s="27"/>
      <c r="H2" s="27"/>
      <c r="I2" s="27"/>
      <c r="J2" s="27"/>
      <c r="K2" s="27"/>
      <c r="L2" s="27"/>
    </row>
    <row r="3" spans="1:81" ht="22" customHeight="1" x14ac:dyDescent="0.2">
      <c r="A3" s="26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81" ht="22" customHeight="1" x14ac:dyDescent="0.2">
      <c r="A4" s="26"/>
      <c r="B4" s="26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81" s="5" customFormat="1" ht="47" customHeight="1" x14ac:dyDescent="0.25">
      <c r="A5" s="28" t="s">
        <v>0</v>
      </c>
      <c r="B5" s="28" t="s">
        <v>3</v>
      </c>
      <c r="C5" s="28" t="s">
        <v>38</v>
      </c>
      <c r="D5" s="29" t="s">
        <v>39</v>
      </c>
      <c r="E5" s="29" t="s">
        <v>1</v>
      </c>
      <c r="F5" s="29" t="s">
        <v>2</v>
      </c>
      <c r="G5" s="29" t="s">
        <v>4</v>
      </c>
      <c r="H5" s="29" t="s">
        <v>26</v>
      </c>
      <c r="I5" s="29" t="s">
        <v>27</v>
      </c>
      <c r="J5" s="29" t="s">
        <v>28</v>
      </c>
      <c r="K5" s="29" t="s">
        <v>5</v>
      </c>
      <c r="L5" s="29" t="s">
        <v>31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</row>
    <row r="6" spans="1:81" s="12" customFormat="1" ht="21" x14ac:dyDescent="0.2">
      <c r="A6" s="14">
        <v>1</v>
      </c>
      <c r="B6" s="15"/>
      <c r="C6" s="15"/>
      <c r="D6" s="16"/>
      <c r="E6" s="17"/>
      <c r="F6" s="15"/>
      <c r="G6" s="18"/>
      <c r="H6" s="19"/>
      <c r="I6" s="20"/>
      <c r="J6" s="20"/>
      <c r="K6" s="24" t="str">
        <f>IF(OR(G6="",H6="",I6="",J6=""),"",IFERROR(
  (INDEX(config!$K$2:$K$100, MATCH(TRIM(H6)&amp;"|"&amp;TRIM(I6)&amp;"|"&amp;TRIM(J6), config!$L$2:$L$100, 0)) * G6 / 100) * IF(C6&lt;&gt;"TAX ID", 2, 1),
  ""
))</f>
        <v/>
      </c>
      <c r="L6" s="25" t="str">
        <f>IF(OR(G6="",H6="",I6="",J6=""),"",IFERROR(
  INDEX(config!$K$2:$K$100, MATCH(TRIM(H6)&amp;"|"&amp;TRIM(I6)&amp;"|"&amp;TRIM(J6), config!$L$2:$L$100, 0)) * IF(C6&lt;&gt;"TAX ID", 2, 1) &amp; "%",
  ""
))</f>
        <v/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</row>
    <row r="7" spans="1:81" s="12" customFormat="1" ht="21" x14ac:dyDescent="0.2">
      <c r="A7" s="14">
        <v>2</v>
      </c>
      <c r="B7" s="15"/>
      <c r="C7" s="15"/>
      <c r="D7" s="16"/>
      <c r="E7" s="17"/>
      <c r="F7" s="21"/>
      <c r="G7" s="22"/>
      <c r="H7" s="19"/>
      <c r="I7" s="20"/>
      <c r="J7" s="20"/>
      <c r="K7" s="24" t="str">
        <f>IF(OR(G7="",H7="",I7="",J7=""),"",IFERROR(
  (INDEX(config!$K$2:$K$100, MATCH(TRIM(H7)&amp;"|"&amp;TRIM(I7)&amp;"|"&amp;TRIM(J7), config!$L$2:$L$100, 0)) * G7 / 100) * IF(C7&lt;&gt;"TAX ID", 2, 1),
  ""
))</f>
        <v/>
      </c>
      <c r="L7" s="25" t="str">
        <f>IF(OR(G7="",H7="",I7="",J7=""),"",IFERROR(
  INDEX(config!$K$2:$K$100, MATCH(TRIM(H7)&amp;"|"&amp;TRIM(I7)&amp;"|"&amp;TRIM(J7), config!$L$2:$L$100, 0)) * IF(C7&lt;&gt;"TAX ID", 2, 1) &amp; "%",
  ""
))</f>
        <v/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</row>
    <row r="8" spans="1:81" s="12" customFormat="1" ht="24" customHeight="1" x14ac:dyDescent="0.2">
      <c r="A8" s="14">
        <v>3</v>
      </c>
      <c r="B8" s="15"/>
      <c r="C8" s="15"/>
      <c r="D8" s="16"/>
      <c r="E8" s="17"/>
      <c r="F8" s="21"/>
      <c r="G8" s="22"/>
      <c r="H8" s="19"/>
      <c r="I8" s="20"/>
      <c r="J8" s="20"/>
      <c r="K8" s="24" t="str">
        <f>IF(OR(G8="",H8="",I8="",J8=""),"",IFERROR(
  (INDEX(config!$K$2:$K$100, MATCH(TRIM(H8)&amp;"|"&amp;TRIM(I8)&amp;"|"&amp;TRIM(J8), config!$L$2:$L$100, 0)) * G8 / 100) * IF(C8&lt;&gt;"TAX ID", 2, 1),
  ""
))</f>
        <v/>
      </c>
      <c r="L8" s="25" t="str">
        <f>IF(OR(G8="",H8="",I8="",J8=""),"",IFERROR(
  INDEX(config!$K$2:$K$100, MATCH(TRIM(H8)&amp;"|"&amp;TRIM(I8)&amp;"|"&amp;TRIM(J8), config!$L$2:$L$100, 0)) * IF(C8&lt;&gt;"TAX ID", 2, 1) &amp; "%",
  ""
))</f>
        <v/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</row>
    <row r="9" spans="1:81" s="12" customFormat="1" ht="21" x14ac:dyDescent="0.2">
      <c r="A9" s="14">
        <v>4</v>
      </c>
      <c r="B9" s="15"/>
      <c r="C9" s="15"/>
      <c r="D9" s="16"/>
      <c r="E9" s="17"/>
      <c r="F9" s="21"/>
      <c r="G9" s="22"/>
      <c r="H9" s="19"/>
      <c r="I9" s="20"/>
      <c r="J9" s="20"/>
      <c r="K9" s="24" t="str">
        <f>IF(OR(G9="",H9="",I9="",J9=""),"",IFERROR(
  (INDEX(config!$K$2:$K$100, MATCH(TRIM(H9)&amp;"|"&amp;TRIM(I9)&amp;"|"&amp;TRIM(J9), config!$L$2:$L$100, 0)) * G9 / 100) * IF(C9&lt;&gt;"TAX ID", 2, 1),
  ""
))</f>
        <v/>
      </c>
      <c r="L9" s="25" t="str">
        <f>IF(OR(G9="",H9="",I9="",J9=""),"",IFERROR(
  INDEX(config!$K$2:$K$100, MATCH(TRIM(H9)&amp;"|"&amp;TRIM(I9)&amp;"|"&amp;TRIM(J9), config!$L$2:$L$100, 0)) * IF(C9&lt;&gt;"TAX ID", 2, 1) &amp; "%",
  ""
))</f>
        <v/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</row>
    <row r="10" spans="1:81" s="12" customFormat="1" ht="21" x14ac:dyDescent="0.2">
      <c r="A10" s="14">
        <v>5</v>
      </c>
      <c r="B10" s="21"/>
      <c r="C10" s="15"/>
      <c r="D10" s="23"/>
      <c r="E10" s="17"/>
      <c r="F10" s="21"/>
      <c r="G10" s="22"/>
      <c r="H10" s="19"/>
      <c r="I10" s="20"/>
      <c r="J10" s="20"/>
      <c r="K10" s="24" t="str">
        <f>IF(OR(G10="",H10="",I10="",J10=""),"",IFERROR(
  (INDEX(config!$K$2:$K$100, MATCH(TRIM(H10)&amp;"|"&amp;TRIM(I10)&amp;"|"&amp;TRIM(J10), config!$L$2:$L$100, 0)) * G10 / 100) * IF(C10&lt;&gt;"TAX ID", 2, 1),
  ""
))</f>
        <v/>
      </c>
      <c r="L10" s="25" t="str">
        <f>IF(OR(G10="",H10="",I10="",J10=""),"",IFERROR(
  INDEX(config!$K$2:$K$100, MATCH(TRIM(H10)&amp;"|"&amp;TRIM(I10)&amp;"|"&amp;TRIM(J10), config!$L$2:$L$100, 0)) * IF(C10&lt;&gt;"TAX ID", 2, 1) &amp; "%",
  ""
))</f>
        <v/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</row>
    <row r="11" spans="1:81" s="12" customFormat="1" ht="21" x14ac:dyDescent="0.2">
      <c r="A11" s="14">
        <v>6</v>
      </c>
      <c r="B11" s="21"/>
      <c r="C11" s="15"/>
      <c r="D11" s="23"/>
      <c r="E11" s="17"/>
      <c r="F11" s="21"/>
      <c r="G11" s="22"/>
      <c r="H11" s="19"/>
      <c r="I11" s="20"/>
      <c r="J11" s="20"/>
      <c r="K11" s="24" t="str">
        <f>IF(OR(G11="",H11="",I11="",J11=""),"",IFERROR(
  (INDEX(config!$K$2:$K$100, MATCH(TRIM(H11)&amp;"|"&amp;TRIM(I11)&amp;"|"&amp;TRIM(J11), config!$L$2:$L$100, 0)) * G11 / 100) * IF(C11&lt;&gt;"TAX ID", 2, 1),
  ""
))</f>
        <v/>
      </c>
      <c r="L11" s="25" t="str">
        <f>IF(OR(G11="",H11="",I11="",J11=""),"",IFERROR(
  INDEX(config!$K$2:$K$100, MATCH(TRIM(H11)&amp;"|"&amp;TRIM(I11)&amp;"|"&amp;TRIM(J11), config!$L$2:$L$100, 0)) * IF(C11&lt;&gt;"TAX ID", 2, 1) &amp; "%",
  ""
))</f>
        <v/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</row>
    <row r="12" spans="1:81" s="12" customFormat="1" ht="21" x14ac:dyDescent="0.2">
      <c r="A12" s="14">
        <v>7</v>
      </c>
      <c r="B12" s="21"/>
      <c r="C12" s="15"/>
      <c r="D12" s="23"/>
      <c r="E12" s="17"/>
      <c r="F12" s="21"/>
      <c r="G12" s="22"/>
      <c r="H12" s="19"/>
      <c r="I12" s="20"/>
      <c r="J12" s="20"/>
      <c r="K12" s="24" t="str">
        <f>IF(OR(G12="",H12="",I12="",J12=""),"",IFERROR(
  (INDEX(config!$K$2:$K$100, MATCH(TRIM(H12)&amp;"|"&amp;TRIM(I12)&amp;"|"&amp;TRIM(J12), config!$L$2:$L$100, 0)) * G12 / 100) * IF(C12&lt;&gt;"TAX ID", 2, 1),
  ""
))</f>
        <v/>
      </c>
      <c r="L12" s="25" t="str">
        <f>IF(OR(G12="",H12="",I12="",J12=""),"",IFERROR(
  INDEX(config!$K$2:$K$100, MATCH(TRIM(H12)&amp;"|"&amp;TRIM(I12)&amp;"|"&amp;TRIM(J12), config!$L$2:$L$100, 0)) * IF(C12&lt;&gt;"TAX ID", 2, 1) &amp; "%",
  ""
))</f>
        <v/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</row>
    <row r="13" spans="1:81" s="12" customFormat="1" ht="21" x14ac:dyDescent="0.2">
      <c r="A13" s="14">
        <v>8</v>
      </c>
      <c r="B13" s="21"/>
      <c r="C13" s="15"/>
      <c r="D13" s="23"/>
      <c r="E13" s="17"/>
      <c r="F13" s="21"/>
      <c r="G13" s="22"/>
      <c r="H13" s="19"/>
      <c r="I13" s="20"/>
      <c r="J13" s="20"/>
      <c r="K13" s="24" t="str">
        <f>IF(OR(G13="",H13="",I13="",J13=""),"",IFERROR(
  (INDEX(config!$K$2:$K$100, MATCH(TRIM(H13)&amp;"|"&amp;TRIM(I13)&amp;"|"&amp;TRIM(J13), config!$L$2:$L$100, 0)) * G13 / 100) * IF(C13&lt;&gt;"TAX ID", 2, 1),
  ""
))</f>
        <v/>
      </c>
      <c r="L13" s="25" t="str">
        <f>IF(OR(G13="",H13="",I13="",J13=""),"",IFERROR(
  INDEX(config!$K$2:$K$100, MATCH(TRIM(H13)&amp;"|"&amp;TRIM(I13)&amp;"|"&amp;TRIM(J13), config!$L$2:$L$100, 0)) * IF(C13&lt;&gt;"TAX ID", 2, 1) &amp; "%",
  ""
))</f>
        <v/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</row>
    <row r="14" spans="1:81" s="12" customFormat="1" ht="21" x14ac:dyDescent="0.2">
      <c r="A14" s="14">
        <v>9</v>
      </c>
      <c r="B14" s="21"/>
      <c r="C14" s="15"/>
      <c r="D14" s="23"/>
      <c r="E14" s="17"/>
      <c r="F14" s="21"/>
      <c r="G14" s="22"/>
      <c r="H14" s="19"/>
      <c r="I14" s="20"/>
      <c r="J14" s="20"/>
      <c r="K14" s="24" t="str">
        <f>IF(OR(G14="",H14="",I14="",J14=""),"",IFERROR(
  (INDEX(config!$K$2:$K$100, MATCH(TRIM(H14)&amp;"|"&amp;TRIM(I14)&amp;"|"&amp;TRIM(J14), config!$L$2:$L$100, 0)) * G14 / 100) * IF(C14&lt;&gt;"TAX ID", 2, 1),
  ""
))</f>
        <v/>
      </c>
      <c r="L14" s="25" t="str">
        <f>IF(OR(G14="",H14="",I14="",J14=""),"",IFERROR(
  INDEX(config!$K$2:$K$100, MATCH(TRIM(H14)&amp;"|"&amp;TRIM(I14)&amp;"|"&amp;TRIM(J14), config!$L$2:$L$100, 0)) * IF(C14&lt;&gt;"TAX ID", 2, 1) &amp; "%",
  ""
))</f>
        <v/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</row>
    <row r="15" spans="1:81" s="12" customFormat="1" ht="21" x14ac:dyDescent="0.2">
      <c r="A15" s="14">
        <v>10</v>
      </c>
      <c r="B15" s="21"/>
      <c r="C15" s="15"/>
      <c r="D15" s="23"/>
      <c r="E15" s="17"/>
      <c r="F15" s="21"/>
      <c r="G15" s="22"/>
      <c r="H15" s="19"/>
      <c r="I15" s="20"/>
      <c r="J15" s="20"/>
      <c r="K15" s="24" t="str">
        <f>IF(OR(G15="",H15="",I15="",J15=""),"",IFERROR(
  (INDEX(config!$K$2:$K$100, MATCH(TRIM(H15)&amp;"|"&amp;TRIM(I15)&amp;"|"&amp;TRIM(J15), config!$L$2:$L$100, 0)) * G15 / 100) * IF(C15&lt;&gt;"TAX ID", 2, 1),
  ""
))</f>
        <v/>
      </c>
      <c r="L15" s="25" t="str">
        <f>IF(OR(G15="",H15="",I15="",J15=""),"",IFERROR(
  INDEX(config!$K$2:$K$100, MATCH(TRIM(H15)&amp;"|"&amp;TRIM(I15)&amp;"|"&amp;TRIM(J15), config!$L$2:$L$100, 0)) * IF(C15&lt;&gt;"TAX ID", 2, 1) &amp; "%",
  ""
))</f>
        <v/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</row>
    <row r="16" spans="1:81" s="12" customFormat="1" ht="21" x14ac:dyDescent="0.2">
      <c r="A16" s="14">
        <v>11</v>
      </c>
      <c r="B16" s="21"/>
      <c r="C16" s="15"/>
      <c r="D16" s="23"/>
      <c r="E16" s="17"/>
      <c r="F16" s="21"/>
      <c r="G16" s="22"/>
      <c r="H16" s="19"/>
      <c r="I16" s="20"/>
      <c r="J16" s="20"/>
      <c r="K16" s="24" t="str">
        <f>IF(OR(G16="",H16="",I16="",J16=""),"",IFERROR(
  (INDEX(config!$K$2:$K$100, MATCH(TRIM(H16)&amp;"|"&amp;TRIM(I16)&amp;"|"&amp;TRIM(J16), config!$L$2:$L$100, 0)) * G16 / 100) * IF(C16&lt;&gt;"TAX ID", 2, 1),
  ""
))</f>
        <v/>
      </c>
      <c r="L16" s="25" t="str">
        <f>IF(OR(G16="",H16="",I16="",J16=""),"",IFERROR(
  INDEX(config!$K$2:$K$100, MATCH(TRIM(H16)&amp;"|"&amp;TRIM(I16)&amp;"|"&amp;TRIM(J16), config!$L$2:$L$100, 0)) * IF(C16&lt;&gt;"TAX ID", 2, 1) &amp; "%",
  ""
))</f>
        <v/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</row>
    <row r="17" spans="1:81" s="12" customFormat="1" ht="21" x14ac:dyDescent="0.2">
      <c r="A17" s="14">
        <v>12</v>
      </c>
      <c r="B17" s="21"/>
      <c r="C17" s="15"/>
      <c r="D17" s="23"/>
      <c r="E17" s="17"/>
      <c r="F17" s="21"/>
      <c r="G17" s="22"/>
      <c r="H17" s="19"/>
      <c r="I17" s="20"/>
      <c r="J17" s="20"/>
      <c r="K17" s="24" t="str">
        <f>IF(OR(G17="",H17="",I17="",J17=""),"",IFERROR(
  (INDEX(config!$K$2:$K$100, MATCH(TRIM(H17)&amp;"|"&amp;TRIM(I17)&amp;"|"&amp;TRIM(J17), config!$L$2:$L$100, 0)) * G17 / 100) * IF(C17&lt;&gt;"TAX ID", 2, 1),
  ""
))</f>
        <v/>
      </c>
      <c r="L17" s="25" t="str">
        <f>IF(OR(G17="",H17="",I17="",J17=""),"",IFERROR(
  INDEX(config!$K$2:$K$100, MATCH(TRIM(H17)&amp;"|"&amp;TRIM(I17)&amp;"|"&amp;TRIM(J17), config!$L$2:$L$100, 0)) * IF(C17&lt;&gt;"TAX ID", 2, 1) &amp; "%",
  ""
))</f>
        <v/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</row>
    <row r="18" spans="1:81" s="12" customFormat="1" ht="21" x14ac:dyDescent="0.2">
      <c r="A18" s="14">
        <v>13</v>
      </c>
      <c r="B18" s="21"/>
      <c r="C18" s="15"/>
      <c r="D18" s="23"/>
      <c r="E18" s="17"/>
      <c r="F18" s="21"/>
      <c r="G18" s="22"/>
      <c r="H18" s="19"/>
      <c r="I18" s="20"/>
      <c r="J18" s="20"/>
      <c r="K18" s="24" t="str">
        <f>IF(OR(G18="",H18="",I18="",J18=""),"",IFERROR(
  (INDEX(config!$K$2:$K$100, MATCH(TRIM(H18)&amp;"|"&amp;TRIM(I18)&amp;"|"&amp;TRIM(J18), config!$L$2:$L$100, 0)) * G18 / 100) * IF(C18&lt;&gt;"TAX ID", 2, 1),
  ""
))</f>
        <v/>
      </c>
      <c r="L18" s="25" t="str">
        <f>IF(OR(G18="",H18="",I18="",J18=""),"",IFERROR(
  INDEX(config!$K$2:$K$100, MATCH(TRIM(H18)&amp;"|"&amp;TRIM(I18)&amp;"|"&amp;TRIM(J18), config!$L$2:$L$100, 0)) * IF(C18&lt;&gt;"TAX ID", 2, 1) &amp; "%",
  ""
))</f>
        <v/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</row>
    <row r="19" spans="1:81" s="12" customFormat="1" ht="21" x14ac:dyDescent="0.2">
      <c r="A19" s="14">
        <v>14</v>
      </c>
      <c r="B19" s="21"/>
      <c r="C19" s="15"/>
      <c r="D19" s="23"/>
      <c r="E19" s="17"/>
      <c r="F19" s="21"/>
      <c r="G19" s="22"/>
      <c r="H19" s="19"/>
      <c r="I19" s="20"/>
      <c r="J19" s="20"/>
      <c r="K19" s="24" t="str">
        <f>IF(OR(G19="",H19="",I19="",J19=""),"",IFERROR(
  (INDEX(config!$K$2:$K$100, MATCH(TRIM(H19)&amp;"|"&amp;TRIM(I19)&amp;"|"&amp;TRIM(J19), config!$L$2:$L$100, 0)) * G19 / 100) * IF(C19&lt;&gt;"TAX ID", 2, 1),
  ""
))</f>
        <v/>
      </c>
      <c r="L19" s="25" t="str">
        <f>IF(OR(G19="",H19="",I19="",J19=""),"",IFERROR(
  INDEX(config!$K$2:$K$100, MATCH(TRIM(H19)&amp;"|"&amp;TRIM(I19)&amp;"|"&amp;TRIM(J19), config!$L$2:$L$100, 0)) * IF(C19&lt;&gt;"TAX ID", 2, 1) &amp; "%",
  ""
))</f>
        <v/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</row>
    <row r="20" spans="1:81" s="12" customFormat="1" ht="21" x14ac:dyDescent="0.2">
      <c r="A20" s="14">
        <v>15</v>
      </c>
      <c r="B20" s="21"/>
      <c r="C20" s="15"/>
      <c r="D20" s="23"/>
      <c r="E20" s="17"/>
      <c r="F20" s="21"/>
      <c r="G20" s="22"/>
      <c r="H20" s="19"/>
      <c r="I20" s="20"/>
      <c r="J20" s="20"/>
      <c r="K20" s="24" t="str">
        <f>IF(OR(G20="",H20="",I20="",J20=""),"",IFERROR(
  (INDEX(config!$K$2:$K$100, MATCH(TRIM(H20)&amp;"|"&amp;TRIM(I20)&amp;"|"&amp;TRIM(J20), config!$L$2:$L$100, 0)) * G20 / 100) * IF(C20&lt;&gt;"TAX ID", 2, 1),
  ""
))</f>
        <v/>
      </c>
      <c r="L20" s="25" t="str">
        <f>IF(OR(G20="",H20="",I20="",J20=""),"",IFERROR(
  INDEX(config!$K$2:$K$100, MATCH(TRIM(H20)&amp;"|"&amp;TRIM(I20)&amp;"|"&amp;TRIM(J20), config!$L$2:$L$100, 0)) * IF(C20&lt;&gt;"TAX ID", 2, 1) &amp; "%",
  ""
))</f>
        <v/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</row>
    <row r="21" spans="1:81" s="12" customFormat="1" ht="21" x14ac:dyDescent="0.2">
      <c r="A21" s="14">
        <v>16</v>
      </c>
      <c r="B21" s="21"/>
      <c r="C21" s="15"/>
      <c r="D21" s="23"/>
      <c r="E21" s="17"/>
      <c r="F21" s="21"/>
      <c r="G21" s="22"/>
      <c r="H21" s="19"/>
      <c r="I21" s="20"/>
      <c r="J21" s="20"/>
      <c r="K21" s="24" t="str">
        <f>IF(OR(G21="",H21="",I21="",J21=""),"",IFERROR(
  (INDEX(config!$K$2:$K$100, MATCH(TRIM(H21)&amp;"|"&amp;TRIM(I21)&amp;"|"&amp;TRIM(J21), config!$L$2:$L$100, 0)) * G21 / 100) * IF(C21&lt;&gt;"TAX ID", 2, 1),
  ""
))</f>
        <v/>
      </c>
      <c r="L21" s="25" t="str">
        <f>IF(OR(G21="",H21="",I21="",J21=""),"",IFERROR(
  INDEX(config!$K$2:$K$100, MATCH(TRIM(H21)&amp;"|"&amp;TRIM(I21)&amp;"|"&amp;TRIM(J21), config!$L$2:$L$100, 0)) * IF(C21&lt;&gt;"TAX ID", 2, 1) &amp; "%",
  ""
))</f>
        <v/>
      </c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</row>
    <row r="22" spans="1:81" s="12" customFormat="1" ht="21" x14ac:dyDescent="0.2">
      <c r="A22" s="14">
        <v>17</v>
      </c>
      <c r="B22" s="21"/>
      <c r="C22" s="15"/>
      <c r="D22" s="23"/>
      <c r="E22" s="17"/>
      <c r="F22" s="21"/>
      <c r="G22" s="22"/>
      <c r="H22" s="19"/>
      <c r="I22" s="20"/>
      <c r="J22" s="20"/>
      <c r="K22" s="24" t="str">
        <f>IF(OR(G22="",H22="",I22="",J22=""),"",IFERROR(
  (INDEX(config!$K$2:$K$100, MATCH(TRIM(H22)&amp;"|"&amp;TRIM(I22)&amp;"|"&amp;TRIM(J22), config!$L$2:$L$100, 0)) * G22 / 100) * IF(C22&lt;&gt;"TAX ID", 2, 1),
  ""
))</f>
        <v/>
      </c>
      <c r="L22" s="25" t="str">
        <f>IF(OR(G22="",H22="",I22="",J22=""),"",IFERROR(
  INDEX(config!$K$2:$K$100, MATCH(TRIM(H22)&amp;"|"&amp;TRIM(I22)&amp;"|"&amp;TRIM(J22), config!$L$2:$L$100, 0)) * IF(C22&lt;&gt;"TAX ID", 2, 1) &amp; "%",
  ""
))</f>
        <v/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</row>
    <row r="23" spans="1:81" s="12" customFormat="1" ht="21" x14ac:dyDescent="0.2">
      <c r="A23" s="14">
        <v>18</v>
      </c>
      <c r="B23" s="21"/>
      <c r="C23" s="15"/>
      <c r="D23" s="23"/>
      <c r="E23" s="17"/>
      <c r="F23" s="21"/>
      <c r="G23" s="22"/>
      <c r="H23" s="19"/>
      <c r="I23" s="20"/>
      <c r="J23" s="20"/>
      <c r="K23" s="24" t="str">
        <f>IF(OR(G23="",H23="",I23="",J23=""),"",IFERROR(
  (INDEX(config!$K$2:$K$100, MATCH(TRIM(H23)&amp;"|"&amp;TRIM(I23)&amp;"|"&amp;TRIM(J23), config!$L$2:$L$100, 0)) * G23 / 100) * IF(C23&lt;&gt;"TAX ID", 2, 1),
  ""
))</f>
        <v/>
      </c>
      <c r="L23" s="25" t="str">
        <f>IF(OR(G23="",H23="",I23="",J23=""),"",IFERROR(
  INDEX(config!$K$2:$K$100, MATCH(TRIM(H23)&amp;"|"&amp;TRIM(I23)&amp;"|"&amp;TRIM(J23), config!$L$2:$L$100, 0)) * IF(C23&lt;&gt;"TAX ID", 2, 1) &amp; "%",
  ""
))</f>
        <v/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</row>
    <row r="24" spans="1:81" s="12" customFormat="1" ht="21" x14ac:dyDescent="0.2">
      <c r="A24" s="14">
        <v>19</v>
      </c>
      <c r="B24" s="21"/>
      <c r="C24" s="15"/>
      <c r="D24" s="23"/>
      <c r="E24" s="17"/>
      <c r="F24" s="21"/>
      <c r="G24" s="22"/>
      <c r="H24" s="19"/>
      <c r="I24" s="20"/>
      <c r="J24" s="20"/>
      <c r="K24" s="24" t="str">
        <f>IF(OR(G24="",H24="",I24="",J24=""),"",IFERROR(
  (INDEX(config!$K$2:$K$100, MATCH(TRIM(H24)&amp;"|"&amp;TRIM(I24)&amp;"|"&amp;TRIM(J24), config!$L$2:$L$100, 0)) * G24 / 100) * IF(C24&lt;&gt;"TAX ID", 2, 1),
  ""
))</f>
        <v/>
      </c>
      <c r="L24" s="25" t="str">
        <f>IF(OR(G24="",H24="",I24="",J24=""),"",IFERROR(
  INDEX(config!$K$2:$K$100, MATCH(TRIM(H24)&amp;"|"&amp;TRIM(I24)&amp;"|"&amp;TRIM(J24), config!$L$2:$L$100, 0)) * IF(C24&lt;&gt;"TAX ID", 2, 1) &amp; "%",
  ""
))</f>
        <v/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</row>
    <row r="25" spans="1:81" s="12" customFormat="1" ht="21" x14ac:dyDescent="0.2">
      <c r="A25" s="14">
        <v>20</v>
      </c>
      <c r="B25" s="21"/>
      <c r="C25" s="15"/>
      <c r="D25" s="23"/>
      <c r="E25" s="17"/>
      <c r="F25" s="21"/>
      <c r="G25" s="22"/>
      <c r="H25" s="19"/>
      <c r="I25" s="20"/>
      <c r="J25" s="20"/>
      <c r="K25" s="24" t="str">
        <f>IF(OR(G25="",H25="",I25="",J25=""),"",IFERROR(
  (INDEX(config!$K$2:$K$100, MATCH(TRIM(H25)&amp;"|"&amp;TRIM(I25)&amp;"|"&amp;TRIM(J25), config!$L$2:$L$100, 0)) * G25 / 100) * IF(C25&lt;&gt;"TAX ID", 2, 1),
  ""
))</f>
        <v/>
      </c>
      <c r="L25" s="25" t="str">
        <f>IF(OR(G25="",H25="",I25="",J25=""),"",IFERROR(
  INDEX(config!$K$2:$K$100, MATCH(TRIM(H25)&amp;"|"&amp;TRIM(I25)&amp;"|"&amp;TRIM(J25), config!$L$2:$L$100, 0)) * IF(C25&lt;&gt;"TAX ID", 2, 1) &amp; "%",
  ""
))</f>
        <v/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</row>
    <row r="26" spans="1:81" s="12" customFormat="1" ht="21" x14ac:dyDescent="0.2">
      <c r="A26" s="14">
        <v>21</v>
      </c>
      <c r="B26" s="21"/>
      <c r="C26" s="15"/>
      <c r="D26" s="23"/>
      <c r="E26" s="17"/>
      <c r="F26" s="21"/>
      <c r="G26" s="22"/>
      <c r="H26" s="19"/>
      <c r="I26" s="20"/>
      <c r="J26" s="20"/>
      <c r="K26" s="24" t="str">
        <f>IF(OR(G26="",H26="",I26="",J26=""),"",IFERROR(
  (INDEX(config!$K$2:$K$100, MATCH(TRIM(H26)&amp;"|"&amp;TRIM(I26)&amp;"|"&amp;TRIM(J26), config!$L$2:$L$100, 0)) * G26 / 100) * IF(C26&lt;&gt;"TAX ID", 2, 1),
  ""
))</f>
        <v/>
      </c>
      <c r="L26" s="25" t="str">
        <f>IF(OR(G26="",H26="",I26="",J26=""),"",IFERROR(
  INDEX(config!$K$2:$K$100, MATCH(TRIM(H26)&amp;"|"&amp;TRIM(I26)&amp;"|"&amp;TRIM(J26), config!$L$2:$L$100, 0)) * IF(C26&lt;&gt;"TAX ID", 2, 1) &amp; "%",
  ""
))</f>
        <v/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</row>
    <row r="27" spans="1:81" s="12" customFormat="1" ht="21" x14ac:dyDescent="0.2">
      <c r="A27" s="14">
        <v>22</v>
      </c>
      <c r="B27" s="21"/>
      <c r="C27" s="15"/>
      <c r="D27" s="23"/>
      <c r="E27" s="17"/>
      <c r="F27" s="21"/>
      <c r="G27" s="22"/>
      <c r="H27" s="19"/>
      <c r="I27" s="20"/>
      <c r="J27" s="20"/>
      <c r="K27" s="24" t="str">
        <f>IF(OR(G27="",H27="",I27="",J27=""),"",IFERROR(
  (INDEX(config!$K$2:$K$100, MATCH(TRIM(H27)&amp;"|"&amp;TRIM(I27)&amp;"|"&amp;TRIM(J27), config!$L$2:$L$100, 0)) * G27 / 100) * IF(C27&lt;&gt;"TAX ID", 2, 1),
  ""
))</f>
        <v/>
      </c>
      <c r="L27" s="25" t="str">
        <f>IF(OR(G27="",H27="",I27="",J27=""),"",IFERROR(
  INDEX(config!$K$2:$K$100, MATCH(TRIM(H27)&amp;"|"&amp;TRIM(I27)&amp;"|"&amp;TRIM(J27), config!$L$2:$L$100, 0)) * IF(C27&lt;&gt;"TAX ID", 2, 1) &amp; "%",
  ""
))</f>
        <v/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</row>
    <row r="28" spans="1:81" s="12" customFormat="1" ht="21" x14ac:dyDescent="0.2">
      <c r="A28" s="14">
        <v>23</v>
      </c>
      <c r="B28" s="21"/>
      <c r="C28" s="15"/>
      <c r="D28" s="23"/>
      <c r="E28" s="17"/>
      <c r="F28" s="21"/>
      <c r="G28" s="22"/>
      <c r="H28" s="19"/>
      <c r="I28" s="20"/>
      <c r="J28" s="20"/>
      <c r="K28" s="24" t="str">
        <f>IF(OR(G28="",H28="",I28="",J28=""),"",IFERROR(
  (INDEX(config!$K$2:$K$100, MATCH(TRIM(H28)&amp;"|"&amp;TRIM(I28)&amp;"|"&amp;TRIM(J28), config!$L$2:$L$100, 0)) * G28 / 100) * IF(C28&lt;&gt;"TAX ID", 2, 1),
  ""
))</f>
        <v/>
      </c>
      <c r="L28" s="25" t="str">
        <f>IF(OR(G28="",H28="",I28="",J28=""),"",IFERROR(
  INDEX(config!$K$2:$K$100, MATCH(TRIM(H28)&amp;"|"&amp;TRIM(I28)&amp;"|"&amp;TRIM(J28), config!$L$2:$L$100, 0)) * IF(C28&lt;&gt;"TAX ID", 2, 1) &amp; "%",
  ""
))</f>
        <v/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</row>
    <row r="29" spans="1:81" s="12" customFormat="1" ht="21" x14ac:dyDescent="0.2">
      <c r="A29" s="14">
        <v>24</v>
      </c>
      <c r="B29" s="21"/>
      <c r="C29" s="15"/>
      <c r="D29" s="23"/>
      <c r="E29" s="17"/>
      <c r="F29" s="21"/>
      <c r="G29" s="22"/>
      <c r="H29" s="19"/>
      <c r="I29" s="20"/>
      <c r="J29" s="20"/>
      <c r="K29" s="24" t="str">
        <f>IF(OR(G29="",H29="",I29="",J29=""),"",IFERROR(
  (INDEX(config!$K$2:$K$100, MATCH(TRIM(H29)&amp;"|"&amp;TRIM(I29)&amp;"|"&amp;TRIM(J29), config!$L$2:$L$100, 0)) * G29 / 100) * IF(C29&lt;&gt;"TAX ID", 2, 1),
  ""
))</f>
        <v/>
      </c>
      <c r="L29" s="25" t="str">
        <f>IF(OR(G29="",H29="",I29="",J29=""),"",IFERROR(
  INDEX(config!$K$2:$K$100, MATCH(TRIM(H29)&amp;"|"&amp;TRIM(I29)&amp;"|"&amp;TRIM(J29), config!$L$2:$L$100, 0)) * IF(C29&lt;&gt;"TAX ID", 2, 1) &amp; "%",
  ""
))</f>
        <v/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</row>
    <row r="30" spans="1:81" s="12" customFormat="1" ht="21" x14ac:dyDescent="0.2">
      <c r="A30" s="14">
        <v>25</v>
      </c>
      <c r="B30" s="21"/>
      <c r="C30" s="15"/>
      <c r="D30" s="23"/>
      <c r="E30" s="17"/>
      <c r="F30" s="21"/>
      <c r="G30" s="22"/>
      <c r="H30" s="19"/>
      <c r="I30" s="20"/>
      <c r="J30" s="20"/>
      <c r="K30" s="24" t="str">
        <f>IF(OR(G30="",H30="",I30="",J30=""),"",IFERROR(
  (INDEX(config!$K$2:$K$100, MATCH(TRIM(H30)&amp;"|"&amp;TRIM(I30)&amp;"|"&amp;TRIM(J30), config!$L$2:$L$100, 0)) * G30 / 100) * IF(C30&lt;&gt;"TAX ID", 2, 1),
  ""
))</f>
        <v/>
      </c>
      <c r="L30" s="25" t="str">
        <f>IF(OR(G30="",H30="",I30="",J30=""),"",IFERROR(
  INDEX(config!$K$2:$K$100, MATCH(TRIM(H30)&amp;"|"&amp;TRIM(I30)&amp;"|"&amp;TRIM(J30), config!$L$2:$L$100, 0)) * IF(C30&lt;&gt;"TAX ID", 2, 1) &amp; "%",
  ""
))</f>
        <v/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</row>
    <row r="31" spans="1:81" s="12" customFormat="1" ht="21" x14ac:dyDescent="0.2">
      <c r="A31" s="14">
        <v>26</v>
      </c>
      <c r="B31" s="21"/>
      <c r="C31" s="15"/>
      <c r="D31" s="23"/>
      <c r="E31" s="17"/>
      <c r="F31" s="21"/>
      <c r="G31" s="22"/>
      <c r="H31" s="19"/>
      <c r="I31" s="20"/>
      <c r="J31" s="20"/>
      <c r="K31" s="24" t="str">
        <f>IF(OR(G31="",H31="",I31="",J31=""),"",IFERROR(
  (INDEX(config!$K$2:$K$100, MATCH(TRIM(H31)&amp;"|"&amp;TRIM(I31)&amp;"|"&amp;TRIM(J31), config!$L$2:$L$100, 0)) * G31 / 100) * IF(C31&lt;&gt;"TAX ID", 2, 1),
  ""
))</f>
        <v/>
      </c>
      <c r="L31" s="25" t="str">
        <f>IF(OR(G31="",H31="",I31="",J31=""),"",IFERROR(
  INDEX(config!$K$2:$K$100, MATCH(TRIM(H31)&amp;"|"&amp;TRIM(I31)&amp;"|"&amp;TRIM(J31), config!$L$2:$L$100, 0)) * IF(C31&lt;&gt;"TAX ID", 2, 1) &amp; "%",
  ""
))</f>
        <v/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</row>
    <row r="32" spans="1:81" s="12" customFormat="1" ht="21" x14ac:dyDescent="0.2">
      <c r="A32" s="14">
        <v>27</v>
      </c>
      <c r="B32" s="21"/>
      <c r="C32" s="15"/>
      <c r="D32" s="23"/>
      <c r="E32" s="17"/>
      <c r="F32" s="21"/>
      <c r="G32" s="22"/>
      <c r="H32" s="19"/>
      <c r="I32" s="20"/>
      <c r="J32" s="20"/>
      <c r="K32" s="24" t="str">
        <f>IF(OR(G32="",H32="",I32="",J32=""),"",IFERROR(
  (INDEX(config!$K$2:$K$100, MATCH(TRIM(H32)&amp;"|"&amp;TRIM(I32)&amp;"|"&amp;TRIM(J32), config!$L$2:$L$100, 0)) * G32 / 100) * IF(C32&lt;&gt;"TAX ID", 2, 1),
  ""
))</f>
        <v/>
      </c>
      <c r="L32" s="25" t="str">
        <f>IF(OR(G32="",H32="",I32="",J32=""),"",IFERROR(
  INDEX(config!$K$2:$K$100, MATCH(TRIM(H32)&amp;"|"&amp;TRIM(I32)&amp;"|"&amp;TRIM(J32), config!$L$2:$L$100, 0)) * IF(C32&lt;&gt;"TAX ID", 2, 1) &amp; "%",
  ""
))</f>
        <v/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</row>
    <row r="33" spans="1:81" s="12" customFormat="1" ht="21" x14ac:dyDescent="0.2">
      <c r="A33" s="14">
        <v>28</v>
      </c>
      <c r="B33" s="21"/>
      <c r="C33" s="15"/>
      <c r="D33" s="23"/>
      <c r="E33" s="17"/>
      <c r="F33" s="21"/>
      <c r="G33" s="22"/>
      <c r="H33" s="19"/>
      <c r="I33" s="20"/>
      <c r="J33" s="20"/>
      <c r="K33" s="24" t="str">
        <f>IF(OR(G33="",H33="",I33="",J33=""),"",IFERROR(
  (INDEX(config!$K$2:$K$100, MATCH(TRIM(H33)&amp;"|"&amp;TRIM(I33)&amp;"|"&amp;TRIM(J33), config!$L$2:$L$100, 0)) * G33 / 100) * IF(C33&lt;&gt;"TAX ID", 2, 1),
  ""
))</f>
        <v/>
      </c>
      <c r="L33" s="25" t="str">
        <f>IF(OR(G33="",H33="",I33="",J33=""),"",IFERROR(
  INDEX(config!$K$2:$K$100, MATCH(TRIM(H33)&amp;"|"&amp;TRIM(I33)&amp;"|"&amp;TRIM(J33), config!$L$2:$L$100, 0)) * IF(C33&lt;&gt;"TAX ID", 2, 1) &amp; "%",
  ""
))</f>
        <v/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</row>
    <row r="34" spans="1:81" s="12" customFormat="1" ht="21" x14ac:dyDescent="0.2">
      <c r="A34" s="14">
        <v>29</v>
      </c>
      <c r="B34" s="21"/>
      <c r="C34" s="15"/>
      <c r="D34" s="23"/>
      <c r="E34" s="17"/>
      <c r="F34" s="21"/>
      <c r="G34" s="22"/>
      <c r="H34" s="19"/>
      <c r="I34" s="20"/>
      <c r="J34" s="20"/>
      <c r="K34" s="24" t="str">
        <f>IF(OR(G34="",H34="",I34="",J34=""),"",IFERROR(
  (INDEX(config!$K$2:$K$100, MATCH(TRIM(H34)&amp;"|"&amp;TRIM(I34)&amp;"|"&amp;TRIM(J34), config!$L$2:$L$100, 0)) * G34 / 100) * IF(C34&lt;&gt;"TAX ID", 2, 1),
  ""
))</f>
        <v/>
      </c>
      <c r="L34" s="25" t="str">
        <f>IF(OR(G34="",H34="",I34="",J34=""),"",IFERROR(
  INDEX(config!$K$2:$K$100, MATCH(TRIM(H34)&amp;"|"&amp;TRIM(I34)&amp;"|"&amp;TRIM(J34), config!$L$2:$L$100, 0)) * IF(C34&lt;&gt;"TAX ID", 2, 1) &amp; "%",
  ""
))</f>
        <v/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</row>
    <row r="35" spans="1:81" s="12" customFormat="1" ht="21" x14ac:dyDescent="0.2">
      <c r="A35" s="14">
        <v>30</v>
      </c>
      <c r="B35" s="21"/>
      <c r="C35" s="15"/>
      <c r="D35" s="23"/>
      <c r="E35" s="17"/>
      <c r="F35" s="21"/>
      <c r="G35" s="22"/>
      <c r="H35" s="19"/>
      <c r="I35" s="20"/>
      <c r="J35" s="20"/>
      <c r="K35" s="24" t="str">
        <f>IF(OR(G35="",H35="",I35="",J35=""),"",IFERROR(
  (INDEX(config!$K$2:$K$100, MATCH(TRIM(H35)&amp;"|"&amp;TRIM(I35)&amp;"|"&amp;TRIM(J35), config!$L$2:$L$100, 0)) * G35 / 100) * IF(C35&lt;&gt;"TAX ID", 2, 1),
  ""
))</f>
        <v/>
      </c>
      <c r="L35" s="25" t="str">
        <f>IF(OR(G35="",H35="",I35="",J35=""),"",IFERROR(
  INDEX(config!$K$2:$K$100, MATCH(TRIM(H35)&amp;"|"&amp;TRIM(I35)&amp;"|"&amp;TRIM(J35), config!$L$2:$L$100, 0)) * IF(C35&lt;&gt;"TAX ID", 2, 1) &amp; "%",
  ""
))</f>
        <v/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</row>
    <row r="36" spans="1:81" s="12" customFormat="1" ht="21" x14ac:dyDescent="0.2">
      <c r="A36" s="14">
        <v>31</v>
      </c>
      <c r="B36" s="21"/>
      <c r="C36" s="15"/>
      <c r="D36" s="23"/>
      <c r="E36" s="17"/>
      <c r="F36" s="21"/>
      <c r="G36" s="22"/>
      <c r="H36" s="19"/>
      <c r="I36" s="20"/>
      <c r="J36" s="20"/>
      <c r="K36" s="24" t="str">
        <f>IF(OR(G36="",H36="",I36="",J36=""),"",IFERROR(
  (INDEX(config!$K$2:$K$100, MATCH(TRIM(H36)&amp;"|"&amp;TRIM(I36)&amp;"|"&amp;TRIM(J36), config!$L$2:$L$100, 0)) * G36 / 100) * IF(C36&lt;&gt;"TAX ID", 2, 1),
  ""
))</f>
        <v/>
      </c>
      <c r="L36" s="25" t="str">
        <f>IF(OR(G36="",H36="",I36="",J36=""),"",IFERROR(
  INDEX(config!$K$2:$K$100, MATCH(TRIM(H36)&amp;"|"&amp;TRIM(I36)&amp;"|"&amp;TRIM(J36), config!$L$2:$L$100, 0)) * IF(C36&lt;&gt;"TAX ID", 2, 1) &amp; "%",
  ""
))</f>
        <v/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</row>
    <row r="37" spans="1:81" s="12" customFormat="1" ht="21" x14ac:dyDescent="0.2">
      <c r="A37" s="14">
        <v>32</v>
      </c>
      <c r="B37" s="21"/>
      <c r="C37" s="15"/>
      <c r="D37" s="23"/>
      <c r="E37" s="17"/>
      <c r="F37" s="21"/>
      <c r="G37" s="22"/>
      <c r="H37" s="19"/>
      <c r="I37" s="20"/>
      <c r="J37" s="20"/>
      <c r="K37" s="24" t="str">
        <f>IF(OR(G37="",H37="",I37="",J37=""),"",IFERROR(
  (INDEX(config!$K$2:$K$100, MATCH(TRIM(H37)&amp;"|"&amp;TRIM(I37)&amp;"|"&amp;TRIM(J37), config!$L$2:$L$100, 0)) * G37 / 100) * IF(C37&lt;&gt;"TAX ID", 2, 1),
  ""
))</f>
        <v/>
      </c>
      <c r="L37" s="25" t="str">
        <f>IF(OR(G37="",H37="",I37="",J37=""),"",IFERROR(
  INDEX(config!$K$2:$K$100, MATCH(TRIM(H37)&amp;"|"&amp;TRIM(I37)&amp;"|"&amp;TRIM(J37), config!$L$2:$L$100, 0)) * IF(C37&lt;&gt;"TAX ID", 2, 1) &amp; "%",
  ""
))</f>
        <v/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</row>
    <row r="38" spans="1:81" s="12" customFormat="1" ht="21" x14ac:dyDescent="0.2">
      <c r="A38" s="14">
        <v>33</v>
      </c>
      <c r="B38" s="21"/>
      <c r="C38" s="15"/>
      <c r="D38" s="23"/>
      <c r="E38" s="17"/>
      <c r="F38" s="21"/>
      <c r="G38" s="22"/>
      <c r="H38" s="19"/>
      <c r="I38" s="20"/>
      <c r="J38" s="20"/>
      <c r="K38" s="24" t="str">
        <f>IF(OR(G38="",H38="",I38="",J38=""),"",IFERROR(
  (INDEX(config!$K$2:$K$100, MATCH(TRIM(H38)&amp;"|"&amp;TRIM(I38)&amp;"|"&amp;TRIM(J38), config!$L$2:$L$100, 0)) * G38 / 100) * IF(C38&lt;&gt;"TAX ID", 2, 1),
  ""
))</f>
        <v/>
      </c>
      <c r="L38" s="25" t="str">
        <f>IF(OR(G38="",H38="",I38="",J38=""),"",IFERROR(
  INDEX(config!$K$2:$K$100, MATCH(TRIM(H38)&amp;"|"&amp;TRIM(I38)&amp;"|"&amp;TRIM(J38), config!$L$2:$L$100, 0)) * IF(C38&lt;&gt;"TAX ID", 2, 1) &amp; "%",
  ""
))</f>
        <v/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</row>
    <row r="39" spans="1:81" s="12" customFormat="1" ht="21" x14ac:dyDescent="0.2">
      <c r="A39" s="14">
        <v>34</v>
      </c>
      <c r="B39" s="21"/>
      <c r="C39" s="15"/>
      <c r="D39" s="23"/>
      <c r="E39" s="17"/>
      <c r="F39" s="21"/>
      <c r="G39" s="22"/>
      <c r="H39" s="19"/>
      <c r="I39" s="20"/>
      <c r="J39" s="20"/>
      <c r="K39" s="24" t="str">
        <f>IF(OR(G39="",H39="",I39="",J39=""),"",IFERROR(
  (INDEX(config!$K$2:$K$100, MATCH(TRIM(H39)&amp;"|"&amp;TRIM(I39)&amp;"|"&amp;TRIM(J39), config!$L$2:$L$100, 0)) * G39 / 100) * IF(C39&lt;&gt;"TAX ID", 2, 1),
  ""
))</f>
        <v/>
      </c>
      <c r="L39" s="25" t="str">
        <f>IF(OR(G39="",H39="",I39="",J39=""),"",IFERROR(
  INDEX(config!$K$2:$K$100, MATCH(TRIM(H39)&amp;"|"&amp;TRIM(I39)&amp;"|"&amp;TRIM(J39), config!$L$2:$L$100, 0)) * IF(C39&lt;&gt;"TAX ID", 2, 1) &amp; "%",
  ""
))</f>
        <v/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</row>
    <row r="40" spans="1:81" s="12" customFormat="1" ht="21" x14ac:dyDescent="0.2">
      <c r="A40" s="14">
        <v>35</v>
      </c>
      <c r="B40" s="21"/>
      <c r="C40" s="15"/>
      <c r="D40" s="23"/>
      <c r="E40" s="17"/>
      <c r="F40" s="21"/>
      <c r="G40" s="22"/>
      <c r="H40" s="19"/>
      <c r="I40" s="20"/>
      <c r="J40" s="20"/>
      <c r="K40" s="24" t="str">
        <f>IF(OR(G40="",H40="",I40="",J40=""),"",IFERROR(
  (INDEX(config!$K$2:$K$100, MATCH(TRIM(H40)&amp;"|"&amp;TRIM(I40)&amp;"|"&amp;TRIM(J40), config!$L$2:$L$100, 0)) * G40 / 100) * IF(C40&lt;&gt;"TAX ID", 2, 1),
  ""
))</f>
        <v/>
      </c>
      <c r="L40" s="25" t="str">
        <f>IF(OR(G40="",H40="",I40="",J40=""),"",IFERROR(
  INDEX(config!$K$2:$K$100, MATCH(TRIM(H40)&amp;"|"&amp;TRIM(I40)&amp;"|"&amp;TRIM(J40), config!$L$2:$L$100, 0)) * IF(C40&lt;&gt;"TAX ID", 2, 1) &amp; "%",
  ""
))</f>
        <v/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</row>
    <row r="41" spans="1:81" s="12" customFormat="1" ht="21" x14ac:dyDescent="0.2">
      <c r="A41" s="14">
        <v>36</v>
      </c>
      <c r="B41" s="21"/>
      <c r="C41" s="15"/>
      <c r="D41" s="23"/>
      <c r="E41" s="17"/>
      <c r="F41" s="21"/>
      <c r="G41" s="22"/>
      <c r="H41" s="19"/>
      <c r="I41" s="20"/>
      <c r="J41" s="20"/>
      <c r="K41" s="24" t="str">
        <f>IF(OR(G41="",H41="",I41="",J41=""),"",IFERROR(
  (INDEX(config!$K$2:$K$100, MATCH(TRIM(H41)&amp;"|"&amp;TRIM(I41)&amp;"|"&amp;TRIM(J41), config!$L$2:$L$100, 0)) * G41 / 100) * IF(C41&lt;&gt;"TAX ID", 2, 1),
  ""
))</f>
        <v/>
      </c>
      <c r="L41" s="25" t="str">
        <f>IF(OR(G41="",H41="",I41="",J41=""),"",IFERROR(
  INDEX(config!$K$2:$K$100, MATCH(TRIM(H41)&amp;"|"&amp;TRIM(I41)&amp;"|"&amp;TRIM(J41), config!$L$2:$L$100, 0)) * IF(C41&lt;&gt;"TAX ID", 2, 1) &amp; "%",
  ""
))</f>
        <v/>
      </c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</row>
    <row r="42" spans="1:81" s="12" customFormat="1" ht="21" x14ac:dyDescent="0.2">
      <c r="A42" s="14">
        <v>37</v>
      </c>
      <c r="B42" s="21"/>
      <c r="C42" s="15"/>
      <c r="D42" s="23"/>
      <c r="E42" s="17"/>
      <c r="F42" s="21"/>
      <c r="G42" s="22"/>
      <c r="H42" s="19"/>
      <c r="I42" s="20"/>
      <c r="J42" s="20"/>
      <c r="K42" s="24" t="str">
        <f>IF(OR(G42="",H42="",I42="",J42=""),"",IFERROR(
  (INDEX(config!$K$2:$K$100, MATCH(TRIM(H42)&amp;"|"&amp;TRIM(I42)&amp;"|"&amp;TRIM(J42), config!$L$2:$L$100, 0)) * G42 / 100) * IF(C42&lt;&gt;"TAX ID", 2, 1),
  ""
))</f>
        <v/>
      </c>
      <c r="L42" s="25" t="str">
        <f>IF(OR(G42="",H42="",I42="",J42=""),"",IFERROR(
  INDEX(config!$K$2:$K$100, MATCH(TRIM(H42)&amp;"|"&amp;TRIM(I42)&amp;"|"&amp;TRIM(J42), config!$L$2:$L$100, 0)) * IF(C42&lt;&gt;"TAX ID", 2, 1) &amp; "%",
  ""
))</f>
        <v/>
      </c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</row>
    <row r="43" spans="1:81" s="12" customFormat="1" ht="21" x14ac:dyDescent="0.2">
      <c r="A43" s="14">
        <v>38</v>
      </c>
      <c r="B43" s="21"/>
      <c r="C43" s="15"/>
      <c r="D43" s="23"/>
      <c r="E43" s="17"/>
      <c r="F43" s="21"/>
      <c r="G43" s="22"/>
      <c r="H43" s="19"/>
      <c r="I43" s="20"/>
      <c r="J43" s="20"/>
      <c r="K43" s="24" t="str">
        <f>IF(OR(G43="",H43="",I43="",J43=""),"",IFERROR(
  (INDEX(config!$K$2:$K$100, MATCH(TRIM(H43)&amp;"|"&amp;TRIM(I43)&amp;"|"&amp;TRIM(J43), config!$L$2:$L$100, 0)) * G43 / 100) * IF(C43&lt;&gt;"TAX ID", 2, 1),
  ""
))</f>
        <v/>
      </c>
      <c r="L43" s="25" t="str">
        <f>IF(OR(G43="",H43="",I43="",J43=""),"",IFERROR(
  INDEX(config!$K$2:$K$100, MATCH(TRIM(H43)&amp;"|"&amp;TRIM(I43)&amp;"|"&amp;TRIM(J43), config!$L$2:$L$100, 0)) * IF(C43&lt;&gt;"TAX ID", 2, 1) &amp; "%",
  ""
))</f>
        <v/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</row>
    <row r="44" spans="1:81" s="12" customFormat="1" ht="21" x14ac:dyDescent="0.2">
      <c r="A44" s="14">
        <v>39</v>
      </c>
      <c r="B44" s="21"/>
      <c r="C44" s="15"/>
      <c r="D44" s="23"/>
      <c r="E44" s="17"/>
      <c r="F44" s="21"/>
      <c r="G44" s="22"/>
      <c r="H44" s="19"/>
      <c r="I44" s="20"/>
      <c r="J44" s="20"/>
      <c r="K44" s="24" t="str">
        <f>IF(OR(G44="",H44="",I44="",J44=""),"",IFERROR(
  (INDEX(config!$K$2:$K$100, MATCH(TRIM(H44)&amp;"|"&amp;TRIM(I44)&amp;"|"&amp;TRIM(J44), config!$L$2:$L$100, 0)) * G44 / 100) * IF(C44&lt;&gt;"TAX ID", 2, 1),
  ""
))</f>
        <v/>
      </c>
      <c r="L44" s="25" t="str">
        <f>IF(OR(G44="",H44="",I44="",J44=""),"",IFERROR(
  INDEX(config!$K$2:$K$100, MATCH(TRIM(H44)&amp;"|"&amp;TRIM(I44)&amp;"|"&amp;TRIM(J44), config!$L$2:$L$100, 0)) * IF(C44&lt;&gt;"TAX ID", 2, 1) &amp; "%",
  ""
))</f>
        <v/>
      </c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</row>
    <row r="45" spans="1:81" s="12" customFormat="1" ht="21" x14ac:dyDescent="0.2">
      <c r="A45" s="14">
        <v>40</v>
      </c>
      <c r="B45" s="21"/>
      <c r="C45" s="15"/>
      <c r="D45" s="23"/>
      <c r="E45" s="17"/>
      <c r="F45" s="21"/>
      <c r="G45" s="22"/>
      <c r="H45" s="19"/>
      <c r="I45" s="20"/>
      <c r="J45" s="20"/>
      <c r="K45" s="24" t="str">
        <f>IF(OR(G45="",H45="",I45="",J45=""),"",IFERROR(
  (INDEX(config!$K$2:$K$100, MATCH(TRIM(H45)&amp;"|"&amp;TRIM(I45)&amp;"|"&amp;TRIM(J45), config!$L$2:$L$100, 0)) * G45 / 100) * IF(C45&lt;&gt;"TAX ID", 2, 1),
  ""
))</f>
        <v/>
      </c>
      <c r="L45" s="25" t="str">
        <f>IF(OR(G45="",H45="",I45="",J45=""),"",IFERROR(
  INDEX(config!$K$2:$K$100, MATCH(TRIM(H45)&amp;"|"&amp;TRIM(I45)&amp;"|"&amp;TRIM(J45), config!$L$2:$L$100, 0)) * IF(C45&lt;&gt;"TAX ID", 2, 1) &amp; "%",
  ""
))</f>
        <v/>
      </c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</row>
    <row r="46" spans="1:81" s="12" customFormat="1" ht="21" x14ac:dyDescent="0.2">
      <c r="A46" s="14">
        <v>41</v>
      </c>
      <c r="B46" s="21"/>
      <c r="C46" s="15"/>
      <c r="D46" s="23"/>
      <c r="E46" s="17"/>
      <c r="F46" s="21"/>
      <c r="G46" s="22"/>
      <c r="H46" s="19"/>
      <c r="I46" s="20"/>
      <c r="J46" s="20"/>
      <c r="K46" s="24" t="str">
        <f>IF(OR(G46="",H46="",I46="",J46=""),"",IFERROR(
  (INDEX(config!$K$2:$K$100, MATCH(TRIM(H46)&amp;"|"&amp;TRIM(I46)&amp;"|"&amp;TRIM(J46), config!$L$2:$L$100, 0)) * G46 / 100) * IF(C46&lt;&gt;"TAX ID", 2, 1),
  ""
))</f>
        <v/>
      </c>
      <c r="L46" s="25" t="str">
        <f>IF(OR(G46="",H46="",I46="",J46=""),"",IFERROR(
  INDEX(config!$K$2:$K$100, MATCH(TRIM(H46)&amp;"|"&amp;TRIM(I46)&amp;"|"&amp;TRIM(J46), config!$L$2:$L$100, 0)) * IF(C46&lt;&gt;"TAX ID", 2, 1) &amp; "%",
  ""
))</f>
        <v/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</row>
    <row r="47" spans="1:81" s="12" customFormat="1" ht="21" x14ac:dyDescent="0.2">
      <c r="A47" s="14">
        <v>42</v>
      </c>
      <c r="B47" s="21"/>
      <c r="C47" s="15"/>
      <c r="D47" s="23"/>
      <c r="E47" s="17"/>
      <c r="F47" s="21"/>
      <c r="G47" s="22"/>
      <c r="H47" s="19"/>
      <c r="I47" s="20"/>
      <c r="J47" s="20"/>
      <c r="K47" s="24" t="str">
        <f>IF(OR(G47="",H47="",I47="",J47=""),"",IFERROR(
  (INDEX(config!$K$2:$K$100, MATCH(TRIM(H47)&amp;"|"&amp;TRIM(I47)&amp;"|"&amp;TRIM(J47), config!$L$2:$L$100, 0)) * G47 / 100) * IF(C47&lt;&gt;"TAX ID", 2, 1),
  ""
))</f>
        <v/>
      </c>
      <c r="L47" s="25" t="str">
        <f>IF(OR(G47="",H47="",I47="",J47=""),"",IFERROR(
  INDEX(config!$K$2:$K$100, MATCH(TRIM(H47)&amp;"|"&amp;TRIM(I47)&amp;"|"&amp;TRIM(J47), config!$L$2:$L$100, 0)) * IF(C47&lt;&gt;"TAX ID", 2, 1) &amp; "%",
  ""
))</f>
        <v/>
      </c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</row>
    <row r="48" spans="1:81" s="12" customFormat="1" ht="21" x14ac:dyDescent="0.2">
      <c r="A48" s="14">
        <v>43</v>
      </c>
      <c r="B48" s="21"/>
      <c r="C48" s="15"/>
      <c r="D48" s="23"/>
      <c r="E48" s="17"/>
      <c r="F48" s="21"/>
      <c r="G48" s="22"/>
      <c r="H48" s="19"/>
      <c r="I48" s="20"/>
      <c r="J48" s="20"/>
      <c r="K48" s="24" t="str">
        <f>IF(OR(G48="",H48="",I48="",J48=""),"",IFERROR(
  (INDEX(config!$K$2:$K$100, MATCH(TRIM(H48)&amp;"|"&amp;TRIM(I48)&amp;"|"&amp;TRIM(J48), config!$L$2:$L$100, 0)) * G48 / 100) * IF(C48&lt;&gt;"TAX ID", 2, 1),
  ""
))</f>
        <v/>
      </c>
      <c r="L48" s="25" t="str">
        <f>IF(OR(G48="",H48="",I48="",J48=""),"",IFERROR(
  INDEX(config!$K$2:$K$100, MATCH(TRIM(H48)&amp;"|"&amp;TRIM(I48)&amp;"|"&amp;TRIM(J48), config!$L$2:$L$100, 0)) * IF(C48&lt;&gt;"TAX ID", 2, 1) &amp; "%",
  ""
))</f>
        <v/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</row>
    <row r="49" spans="1:81" s="12" customFormat="1" ht="21" x14ac:dyDescent="0.2">
      <c r="A49" s="14">
        <v>44</v>
      </c>
      <c r="B49" s="21"/>
      <c r="C49" s="15"/>
      <c r="D49" s="23"/>
      <c r="E49" s="17"/>
      <c r="F49" s="21"/>
      <c r="G49" s="22"/>
      <c r="H49" s="19"/>
      <c r="I49" s="20"/>
      <c r="J49" s="20"/>
      <c r="K49" s="24" t="str">
        <f>IF(OR(G49="",H49="",I49="",J49=""),"",IFERROR(
  (INDEX(config!$K$2:$K$100, MATCH(TRIM(H49)&amp;"|"&amp;TRIM(I49)&amp;"|"&amp;TRIM(J49), config!$L$2:$L$100, 0)) * G49 / 100) * IF(C49&lt;&gt;"TAX ID", 2, 1),
  ""
))</f>
        <v/>
      </c>
      <c r="L49" s="25" t="str">
        <f>IF(OR(G49="",H49="",I49="",J49=""),"",IFERROR(
  INDEX(config!$K$2:$K$100, MATCH(TRIM(H49)&amp;"|"&amp;TRIM(I49)&amp;"|"&amp;TRIM(J49), config!$L$2:$L$100, 0)) * IF(C49&lt;&gt;"TAX ID", 2, 1) &amp; "%",
  ""
))</f>
        <v/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</row>
    <row r="50" spans="1:81" s="12" customFormat="1" ht="21" x14ac:dyDescent="0.2">
      <c r="A50" s="14">
        <v>45</v>
      </c>
      <c r="B50" s="21"/>
      <c r="C50" s="15"/>
      <c r="D50" s="23"/>
      <c r="E50" s="17"/>
      <c r="F50" s="21"/>
      <c r="G50" s="22"/>
      <c r="H50" s="19"/>
      <c r="I50" s="20"/>
      <c r="J50" s="20"/>
      <c r="K50" s="24" t="str">
        <f>IF(OR(G50="",H50="",I50="",J50=""),"",IFERROR(
  (INDEX(config!$K$2:$K$100, MATCH(TRIM(H50)&amp;"|"&amp;TRIM(I50)&amp;"|"&amp;TRIM(J50), config!$L$2:$L$100, 0)) * G50 / 100) * IF(C50&lt;&gt;"TAX ID", 2, 1),
  ""
))</f>
        <v/>
      </c>
      <c r="L50" s="25" t="str">
        <f>IF(OR(G50="",H50="",I50="",J50=""),"",IFERROR(
  INDEX(config!$K$2:$K$100, MATCH(TRIM(H50)&amp;"|"&amp;TRIM(I50)&amp;"|"&amp;TRIM(J50), config!$L$2:$L$100, 0)) * IF(C50&lt;&gt;"TAX ID", 2, 1) &amp; "%",
  ""
))</f>
        <v/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</row>
    <row r="51" spans="1:81" s="12" customFormat="1" ht="21" x14ac:dyDescent="0.2">
      <c r="A51" s="14">
        <v>46</v>
      </c>
      <c r="B51" s="21"/>
      <c r="C51" s="15"/>
      <c r="D51" s="23"/>
      <c r="E51" s="17"/>
      <c r="F51" s="21"/>
      <c r="G51" s="22"/>
      <c r="H51" s="19"/>
      <c r="I51" s="20"/>
      <c r="J51" s="20"/>
      <c r="K51" s="24" t="str">
        <f>IF(OR(G51="",H51="",I51="",J51=""),"",IFERROR(
  (INDEX(config!$K$2:$K$100, MATCH(TRIM(H51)&amp;"|"&amp;TRIM(I51)&amp;"|"&amp;TRIM(J51), config!$L$2:$L$100, 0)) * G51 / 100) * IF(C51&lt;&gt;"TAX ID", 2, 1),
  ""
))</f>
        <v/>
      </c>
      <c r="L51" s="25" t="str">
        <f>IF(OR(G51="",H51="",I51="",J51=""),"",IFERROR(
  INDEX(config!$K$2:$K$100, MATCH(TRIM(H51)&amp;"|"&amp;TRIM(I51)&amp;"|"&amp;TRIM(J51), config!$L$2:$L$100, 0)) * IF(C51&lt;&gt;"TAX ID", 2, 1) &amp; "%",
  ""
))</f>
        <v/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</row>
    <row r="52" spans="1:81" s="12" customFormat="1" ht="21" x14ac:dyDescent="0.2">
      <c r="A52" s="14">
        <v>47</v>
      </c>
      <c r="B52" s="21"/>
      <c r="C52" s="15"/>
      <c r="D52" s="23"/>
      <c r="E52" s="17"/>
      <c r="F52" s="21"/>
      <c r="G52" s="22"/>
      <c r="H52" s="19"/>
      <c r="I52" s="20"/>
      <c r="J52" s="20"/>
      <c r="K52" s="24" t="str">
        <f>IF(OR(G52="",H52="",I52="",J52=""),"",IFERROR(
  (INDEX(config!$K$2:$K$100, MATCH(TRIM(H52)&amp;"|"&amp;TRIM(I52)&amp;"|"&amp;TRIM(J52), config!$L$2:$L$100, 0)) * G52 / 100) * IF(C52&lt;&gt;"TAX ID", 2, 1),
  ""
))</f>
        <v/>
      </c>
      <c r="L52" s="25" t="str">
        <f>IF(OR(G52="",H52="",I52="",J52=""),"",IFERROR(
  INDEX(config!$K$2:$K$100, MATCH(TRIM(H52)&amp;"|"&amp;TRIM(I52)&amp;"|"&amp;TRIM(J52), config!$L$2:$L$100, 0)) * IF(C52&lt;&gt;"TAX ID", 2, 1) &amp; "%",
  ""
))</f>
        <v/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</row>
    <row r="53" spans="1:81" s="12" customFormat="1" ht="21" x14ac:dyDescent="0.2">
      <c r="A53" s="14">
        <v>48</v>
      </c>
      <c r="B53" s="21"/>
      <c r="C53" s="15"/>
      <c r="D53" s="23"/>
      <c r="E53" s="17"/>
      <c r="F53" s="21"/>
      <c r="G53" s="22"/>
      <c r="H53" s="19"/>
      <c r="I53" s="20"/>
      <c r="J53" s="20"/>
      <c r="K53" s="24" t="str">
        <f>IF(OR(G53="",H53="",I53="",J53=""),"",IFERROR(
  (INDEX(config!$K$2:$K$100, MATCH(TRIM(H53)&amp;"|"&amp;TRIM(I53)&amp;"|"&amp;TRIM(J53), config!$L$2:$L$100, 0)) * G53 / 100) * IF(C53&lt;&gt;"TAX ID", 2, 1),
  ""
))</f>
        <v/>
      </c>
      <c r="L53" s="25" t="str">
        <f>IF(OR(G53="",H53="",I53="",J53=""),"",IFERROR(
  INDEX(config!$K$2:$K$100, MATCH(TRIM(H53)&amp;"|"&amp;TRIM(I53)&amp;"|"&amp;TRIM(J53), config!$L$2:$L$100, 0)) * IF(C53&lt;&gt;"TAX ID", 2, 1) &amp; "%",
  ""
))</f>
        <v/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</row>
    <row r="54" spans="1:81" s="12" customFormat="1" ht="21" x14ac:dyDescent="0.2">
      <c r="A54" s="14">
        <v>49</v>
      </c>
      <c r="B54" s="21"/>
      <c r="C54" s="15"/>
      <c r="D54" s="23"/>
      <c r="E54" s="17"/>
      <c r="F54" s="21"/>
      <c r="G54" s="22"/>
      <c r="H54" s="19"/>
      <c r="I54" s="20"/>
      <c r="J54" s="20"/>
      <c r="K54" s="24" t="str">
        <f>IF(OR(G54="",H54="",I54="",J54=""),"",IFERROR(
  (INDEX(config!$K$2:$K$100, MATCH(TRIM(H54)&amp;"|"&amp;TRIM(I54)&amp;"|"&amp;TRIM(J54), config!$L$2:$L$100, 0)) * G54 / 100) * IF(C54&lt;&gt;"TAX ID", 2, 1),
  ""
))</f>
        <v/>
      </c>
      <c r="L54" s="25" t="str">
        <f>IF(OR(G54="",H54="",I54="",J54=""),"",IFERROR(
  INDEX(config!$K$2:$K$100, MATCH(TRIM(H54)&amp;"|"&amp;TRIM(I54)&amp;"|"&amp;TRIM(J54), config!$L$2:$L$100, 0)) * IF(C54&lt;&gt;"TAX ID", 2, 1) &amp; "%",
  ""
))</f>
        <v/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</row>
    <row r="55" spans="1:81" s="12" customFormat="1" ht="21" x14ac:dyDescent="0.2">
      <c r="A55" s="14">
        <v>50</v>
      </c>
      <c r="B55" s="21"/>
      <c r="C55" s="15"/>
      <c r="D55" s="23"/>
      <c r="E55" s="17"/>
      <c r="F55" s="21"/>
      <c r="G55" s="22"/>
      <c r="H55" s="19"/>
      <c r="I55" s="20"/>
      <c r="J55" s="20"/>
      <c r="K55" s="24" t="str">
        <f>IF(OR(G55="",H55="",I55="",J55=""),"",IFERROR(
  (INDEX(config!$K$2:$K$100, MATCH(TRIM(H55)&amp;"|"&amp;TRIM(I55)&amp;"|"&amp;TRIM(J55), config!$L$2:$L$100, 0)) * G55 / 100) * IF(C55&lt;&gt;"TAX ID", 2, 1),
  ""
))</f>
        <v/>
      </c>
      <c r="L55" s="25" t="str">
        <f>IF(OR(G55="",H55="",I55="",J55=""),"",IFERROR(
  INDEX(config!$K$2:$K$100, MATCH(TRIM(H55)&amp;"|"&amp;TRIM(I55)&amp;"|"&amp;TRIM(J55), config!$L$2:$L$100, 0)) * IF(C55&lt;&gt;"TAX ID", 2, 1) &amp; "%",
  ""
))</f>
        <v/>
      </c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</row>
    <row r="56" spans="1:81" s="12" customFormat="1" ht="21" x14ac:dyDescent="0.2">
      <c r="A56" s="14">
        <v>51</v>
      </c>
      <c r="B56" s="21"/>
      <c r="C56" s="15"/>
      <c r="D56" s="23"/>
      <c r="E56" s="17"/>
      <c r="F56" s="21"/>
      <c r="G56" s="22"/>
      <c r="H56" s="19"/>
      <c r="I56" s="20"/>
      <c r="J56" s="20"/>
      <c r="K56" s="24" t="str">
        <f>IF(OR(G56="",H56="",I56="",J56=""),"",IFERROR(
  (INDEX(config!$K$2:$K$100, MATCH(TRIM(H56)&amp;"|"&amp;TRIM(I56)&amp;"|"&amp;TRIM(J56), config!$L$2:$L$100, 0)) * G56 / 100) * IF(C56&lt;&gt;"TAX ID", 2, 1),
  ""
))</f>
        <v/>
      </c>
      <c r="L56" s="25" t="str">
        <f>IF(OR(G56="",H56="",I56="",J56=""),"",IFERROR(
  INDEX(config!$K$2:$K$100, MATCH(TRIM(H56)&amp;"|"&amp;TRIM(I56)&amp;"|"&amp;TRIM(J56), config!$L$2:$L$100, 0)) * IF(C56&lt;&gt;"TAX ID", 2, 1) &amp; "%",
  ""
))</f>
        <v/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</row>
    <row r="57" spans="1:81" s="12" customFormat="1" ht="21" x14ac:dyDescent="0.2">
      <c r="A57" s="14">
        <v>52</v>
      </c>
      <c r="B57" s="21"/>
      <c r="C57" s="15"/>
      <c r="D57" s="23"/>
      <c r="E57" s="17"/>
      <c r="F57" s="21"/>
      <c r="G57" s="22"/>
      <c r="H57" s="19"/>
      <c r="I57" s="20"/>
      <c r="J57" s="20"/>
      <c r="K57" s="24" t="str">
        <f>IF(OR(G57="",H57="",I57="",J57=""),"",IFERROR(
  (INDEX(config!$K$2:$K$100, MATCH(TRIM(H57)&amp;"|"&amp;TRIM(I57)&amp;"|"&amp;TRIM(J57), config!$L$2:$L$100, 0)) * G57 / 100) * IF(C57&lt;&gt;"TAX ID", 2, 1),
  ""
))</f>
        <v/>
      </c>
      <c r="L57" s="25" t="str">
        <f>IF(OR(G57="",H57="",I57="",J57=""),"",IFERROR(
  INDEX(config!$K$2:$K$100, MATCH(TRIM(H57)&amp;"|"&amp;TRIM(I57)&amp;"|"&amp;TRIM(J57), config!$L$2:$L$100, 0)) * IF(C57&lt;&gt;"TAX ID", 2, 1) &amp; "%",
  ""
))</f>
        <v/>
      </c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</row>
    <row r="58" spans="1:81" s="12" customFormat="1" ht="21" x14ac:dyDescent="0.2">
      <c r="A58" s="14">
        <v>53</v>
      </c>
      <c r="B58" s="21"/>
      <c r="C58" s="15"/>
      <c r="D58" s="23"/>
      <c r="E58" s="17"/>
      <c r="F58" s="21"/>
      <c r="G58" s="22"/>
      <c r="H58" s="19"/>
      <c r="I58" s="20"/>
      <c r="J58" s="20"/>
      <c r="K58" s="24" t="str">
        <f>IF(OR(G58="",H58="",I58="",J58=""),"",IFERROR(
  (INDEX(config!$K$2:$K$100, MATCH(TRIM(H58)&amp;"|"&amp;TRIM(I58)&amp;"|"&amp;TRIM(J58), config!$L$2:$L$100, 0)) * G58 / 100) * IF(C58&lt;&gt;"TAX ID", 2, 1),
  ""
))</f>
        <v/>
      </c>
      <c r="L58" s="25" t="str">
        <f>IF(OR(G58="",H58="",I58="",J58=""),"",IFERROR(
  INDEX(config!$K$2:$K$100, MATCH(TRIM(H58)&amp;"|"&amp;TRIM(I58)&amp;"|"&amp;TRIM(J58), config!$L$2:$L$100, 0)) * IF(C58&lt;&gt;"TAX ID", 2, 1) &amp; "%",
  ""
))</f>
        <v/>
      </c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</row>
    <row r="59" spans="1:81" s="12" customFormat="1" ht="21" x14ac:dyDescent="0.2">
      <c r="A59" s="14">
        <v>54</v>
      </c>
      <c r="B59" s="21"/>
      <c r="C59" s="15"/>
      <c r="D59" s="23"/>
      <c r="E59" s="17"/>
      <c r="F59" s="21"/>
      <c r="G59" s="22"/>
      <c r="H59" s="19"/>
      <c r="I59" s="20"/>
      <c r="J59" s="20"/>
      <c r="K59" s="24" t="str">
        <f>IF(OR(G59="",H59="",I59="",J59=""),"",IFERROR(
  (INDEX(config!$K$2:$K$100, MATCH(TRIM(H59)&amp;"|"&amp;TRIM(I59)&amp;"|"&amp;TRIM(J59), config!$L$2:$L$100, 0)) * G59 / 100) * IF(C59&lt;&gt;"TAX ID", 2, 1),
  ""
))</f>
        <v/>
      </c>
      <c r="L59" s="25" t="str">
        <f>IF(OR(G59="",H59="",I59="",J59=""),"",IFERROR(
  INDEX(config!$K$2:$K$100, MATCH(TRIM(H59)&amp;"|"&amp;TRIM(I59)&amp;"|"&amp;TRIM(J59), config!$L$2:$L$100, 0)) * IF(C59&lt;&gt;"TAX ID", 2, 1) &amp; "%",
  ""
))</f>
        <v/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</row>
    <row r="60" spans="1:81" s="12" customFormat="1" ht="21" x14ac:dyDescent="0.2">
      <c r="A60" s="14">
        <v>55</v>
      </c>
      <c r="B60" s="21"/>
      <c r="C60" s="15"/>
      <c r="D60" s="23"/>
      <c r="E60" s="17"/>
      <c r="F60" s="21"/>
      <c r="G60" s="22"/>
      <c r="H60" s="19"/>
      <c r="I60" s="20"/>
      <c r="J60" s="20"/>
      <c r="K60" s="24" t="str">
        <f>IF(OR(G60="",H60="",I60="",J60=""),"",IFERROR(
  (INDEX(config!$K$2:$K$100, MATCH(TRIM(H60)&amp;"|"&amp;TRIM(I60)&amp;"|"&amp;TRIM(J60), config!$L$2:$L$100, 0)) * G60 / 100) * IF(C60&lt;&gt;"TAX ID", 2, 1),
  ""
))</f>
        <v/>
      </c>
      <c r="L60" s="25" t="str">
        <f>IF(OR(G60="",H60="",I60="",J60=""),"",IFERROR(
  INDEX(config!$K$2:$K$100, MATCH(TRIM(H60)&amp;"|"&amp;TRIM(I60)&amp;"|"&amp;TRIM(J60), config!$L$2:$L$100, 0)) * IF(C60&lt;&gt;"TAX ID", 2, 1) &amp; "%",
  ""
))</f>
        <v/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</row>
    <row r="61" spans="1:81" s="12" customFormat="1" ht="21" x14ac:dyDescent="0.2">
      <c r="A61" s="14">
        <v>56</v>
      </c>
      <c r="B61" s="21"/>
      <c r="C61" s="15"/>
      <c r="D61" s="23"/>
      <c r="E61" s="17"/>
      <c r="F61" s="21"/>
      <c r="G61" s="22"/>
      <c r="H61" s="19"/>
      <c r="I61" s="20"/>
      <c r="J61" s="20"/>
      <c r="K61" s="24" t="str">
        <f>IF(OR(G61="",H61="",I61="",J61=""),"",IFERROR(
  (INDEX(config!$K$2:$K$100, MATCH(TRIM(H61)&amp;"|"&amp;TRIM(I61)&amp;"|"&amp;TRIM(J61), config!$L$2:$L$100, 0)) * G61 / 100) * IF(C61&lt;&gt;"TAX ID", 2, 1),
  ""
))</f>
        <v/>
      </c>
      <c r="L61" s="25" t="str">
        <f>IF(OR(G61="",H61="",I61="",J61=""),"",IFERROR(
  INDEX(config!$K$2:$K$100, MATCH(TRIM(H61)&amp;"|"&amp;TRIM(I61)&amp;"|"&amp;TRIM(J61), config!$L$2:$L$100, 0)) * IF(C61&lt;&gt;"TAX ID", 2, 1) &amp; "%",
  ""
))</f>
        <v/>
      </c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</row>
    <row r="62" spans="1:81" s="12" customFormat="1" ht="21" x14ac:dyDescent="0.2">
      <c r="A62" s="14">
        <v>57</v>
      </c>
      <c r="B62" s="21"/>
      <c r="C62" s="15"/>
      <c r="D62" s="23"/>
      <c r="E62" s="17"/>
      <c r="F62" s="21"/>
      <c r="G62" s="22"/>
      <c r="H62" s="19"/>
      <c r="I62" s="20"/>
      <c r="J62" s="20"/>
      <c r="K62" s="24" t="str">
        <f>IF(OR(G62="",H62="",I62="",J62=""),"",IFERROR(
  (INDEX(config!$K$2:$K$100, MATCH(TRIM(H62)&amp;"|"&amp;TRIM(I62)&amp;"|"&amp;TRIM(J62), config!$L$2:$L$100, 0)) * G62 / 100) * IF(C62&lt;&gt;"TAX ID", 2, 1),
  ""
))</f>
        <v/>
      </c>
      <c r="L62" s="25" t="str">
        <f>IF(OR(G62="",H62="",I62="",J62=""),"",IFERROR(
  INDEX(config!$K$2:$K$100, MATCH(TRIM(H62)&amp;"|"&amp;TRIM(I62)&amp;"|"&amp;TRIM(J62), config!$L$2:$L$100, 0)) * IF(C62&lt;&gt;"TAX ID", 2, 1) &amp; "%",
  ""
))</f>
        <v/>
      </c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</row>
    <row r="63" spans="1:81" s="12" customFormat="1" ht="21" x14ac:dyDescent="0.2">
      <c r="A63" s="14">
        <v>58</v>
      </c>
      <c r="B63" s="21"/>
      <c r="C63" s="15"/>
      <c r="D63" s="23"/>
      <c r="E63" s="17"/>
      <c r="F63" s="21"/>
      <c r="G63" s="22"/>
      <c r="H63" s="19"/>
      <c r="I63" s="20"/>
      <c r="J63" s="20"/>
      <c r="K63" s="24" t="str">
        <f>IF(OR(G63="",H63="",I63="",J63=""),"",IFERROR(
  (INDEX(config!$K$2:$K$100, MATCH(TRIM(H63)&amp;"|"&amp;TRIM(I63)&amp;"|"&amp;TRIM(J63), config!$L$2:$L$100, 0)) * G63 / 100) * IF(C63&lt;&gt;"TAX ID", 2, 1),
  ""
))</f>
        <v/>
      </c>
      <c r="L63" s="25" t="str">
        <f>IF(OR(G63="",H63="",I63="",J63=""),"",IFERROR(
  INDEX(config!$K$2:$K$100, MATCH(TRIM(H63)&amp;"|"&amp;TRIM(I63)&amp;"|"&amp;TRIM(J63), config!$L$2:$L$100, 0)) * IF(C63&lt;&gt;"TAX ID", 2, 1) &amp; "%",
  ""
))</f>
        <v/>
      </c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</row>
    <row r="64" spans="1:81" s="12" customFormat="1" ht="21" x14ac:dyDescent="0.2">
      <c r="A64" s="14">
        <v>59</v>
      </c>
      <c r="B64" s="21"/>
      <c r="C64" s="15"/>
      <c r="D64" s="23"/>
      <c r="E64" s="17"/>
      <c r="F64" s="21"/>
      <c r="G64" s="22"/>
      <c r="H64" s="19"/>
      <c r="I64" s="20"/>
      <c r="J64" s="20"/>
      <c r="K64" s="24" t="str">
        <f>IF(OR(G64="",H64="",I64="",J64=""),"",IFERROR(
  (INDEX(config!$K$2:$K$100, MATCH(TRIM(H64)&amp;"|"&amp;TRIM(I64)&amp;"|"&amp;TRIM(J64), config!$L$2:$L$100, 0)) * G64 / 100) * IF(C64&lt;&gt;"TAX ID", 2, 1),
  ""
))</f>
        <v/>
      </c>
      <c r="L64" s="25" t="str">
        <f>IF(OR(G64="",H64="",I64="",J64=""),"",IFERROR(
  INDEX(config!$K$2:$K$100, MATCH(TRIM(H64)&amp;"|"&amp;TRIM(I64)&amp;"|"&amp;TRIM(J64), config!$L$2:$L$100, 0)) * IF(C64&lt;&gt;"TAX ID", 2, 1) &amp; "%",
  ""
))</f>
        <v/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</row>
    <row r="65" spans="1:81" s="12" customFormat="1" ht="21" x14ac:dyDescent="0.2">
      <c r="A65" s="14">
        <v>60</v>
      </c>
      <c r="B65" s="21"/>
      <c r="C65" s="15"/>
      <c r="D65" s="23"/>
      <c r="E65" s="17"/>
      <c r="F65" s="21"/>
      <c r="G65" s="22"/>
      <c r="H65" s="19"/>
      <c r="I65" s="20"/>
      <c r="J65" s="20"/>
      <c r="K65" s="24" t="str">
        <f>IF(OR(G65="",H65="",I65="",J65=""),"",IFERROR(
  (INDEX(config!$K$2:$K$100, MATCH(TRIM(H65)&amp;"|"&amp;TRIM(I65)&amp;"|"&amp;TRIM(J65), config!$L$2:$L$100, 0)) * G65 / 100) * IF(C65&lt;&gt;"TAX ID", 2, 1),
  ""
))</f>
        <v/>
      </c>
      <c r="L65" s="25" t="str">
        <f>IF(OR(G65="",H65="",I65="",J65=""),"",IFERROR(
  INDEX(config!$K$2:$K$100, MATCH(TRIM(H65)&amp;"|"&amp;TRIM(I65)&amp;"|"&amp;TRIM(J65), config!$L$2:$L$100, 0)) * IF(C65&lt;&gt;"TAX ID", 2, 1) &amp; "%",
  ""
))</f>
        <v/>
      </c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</row>
    <row r="66" spans="1:81" s="12" customFormat="1" ht="21" x14ac:dyDescent="0.2">
      <c r="A66" s="14">
        <v>61</v>
      </c>
      <c r="B66" s="21"/>
      <c r="C66" s="15"/>
      <c r="D66" s="23"/>
      <c r="E66" s="17"/>
      <c r="F66" s="21"/>
      <c r="G66" s="22"/>
      <c r="H66" s="19"/>
      <c r="I66" s="20"/>
      <c r="J66" s="20"/>
      <c r="K66" s="24" t="str">
        <f>IF(OR(G66="",H66="",I66="",J66=""),"",IFERROR(
  (INDEX(config!$K$2:$K$100, MATCH(TRIM(H66)&amp;"|"&amp;TRIM(I66)&amp;"|"&amp;TRIM(J66), config!$L$2:$L$100, 0)) * G66 / 100) * IF(C66&lt;&gt;"TAX ID", 2, 1),
  ""
))</f>
        <v/>
      </c>
      <c r="L66" s="25" t="str">
        <f>IF(OR(G66="",H66="",I66="",J66=""),"",IFERROR(
  INDEX(config!$K$2:$K$100, MATCH(TRIM(H66)&amp;"|"&amp;TRIM(I66)&amp;"|"&amp;TRIM(J66), config!$L$2:$L$100, 0)) * IF(C66&lt;&gt;"TAX ID", 2, 1) &amp; "%",
  ""
))</f>
        <v/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</row>
    <row r="67" spans="1:81" s="12" customFormat="1" ht="21" x14ac:dyDescent="0.2">
      <c r="A67" s="14">
        <v>62</v>
      </c>
      <c r="B67" s="21"/>
      <c r="C67" s="15"/>
      <c r="D67" s="23"/>
      <c r="E67" s="17"/>
      <c r="F67" s="21"/>
      <c r="G67" s="22"/>
      <c r="H67" s="19"/>
      <c r="I67" s="20"/>
      <c r="J67" s="20"/>
      <c r="K67" s="24" t="str">
        <f>IF(OR(G67="",H67="",I67="",J67=""),"",IFERROR(
  (INDEX(config!$K$2:$K$100, MATCH(TRIM(H67)&amp;"|"&amp;TRIM(I67)&amp;"|"&amp;TRIM(J67), config!$L$2:$L$100, 0)) * G67 / 100) * IF(C67&lt;&gt;"TAX ID", 2, 1),
  ""
))</f>
        <v/>
      </c>
      <c r="L67" s="25" t="str">
        <f>IF(OR(G67="",H67="",I67="",J67=""),"",IFERROR(
  INDEX(config!$K$2:$K$100, MATCH(TRIM(H67)&amp;"|"&amp;TRIM(I67)&amp;"|"&amp;TRIM(J67), config!$L$2:$L$100, 0)) * IF(C67&lt;&gt;"TAX ID", 2, 1) &amp; "%",
  ""
))</f>
        <v/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</row>
    <row r="68" spans="1:81" s="12" customFormat="1" ht="21" x14ac:dyDescent="0.2">
      <c r="A68" s="14">
        <v>63</v>
      </c>
      <c r="B68" s="21"/>
      <c r="C68" s="15"/>
      <c r="D68" s="23"/>
      <c r="E68" s="17"/>
      <c r="F68" s="21"/>
      <c r="G68" s="22"/>
      <c r="H68" s="19"/>
      <c r="I68" s="20"/>
      <c r="J68" s="20"/>
      <c r="K68" s="24" t="str">
        <f>IF(OR(G68="",H68="",I68="",J68=""),"",IFERROR(
  (INDEX(config!$K$2:$K$100, MATCH(TRIM(H68)&amp;"|"&amp;TRIM(I68)&amp;"|"&amp;TRIM(J68), config!$L$2:$L$100, 0)) * G68 / 100) * IF(C68&lt;&gt;"TAX ID", 2, 1),
  ""
))</f>
        <v/>
      </c>
      <c r="L68" s="25" t="str">
        <f>IF(OR(G68="",H68="",I68="",J68=""),"",IFERROR(
  INDEX(config!$K$2:$K$100, MATCH(TRIM(H68)&amp;"|"&amp;TRIM(I68)&amp;"|"&amp;TRIM(J68), config!$L$2:$L$100, 0)) * IF(C68&lt;&gt;"TAX ID", 2, 1) &amp; "%",
  ""
))</f>
        <v/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</row>
    <row r="69" spans="1:81" s="12" customFormat="1" ht="21" x14ac:dyDescent="0.2">
      <c r="A69" s="14">
        <v>64</v>
      </c>
      <c r="B69" s="21"/>
      <c r="C69" s="15"/>
      <c r="D69" s="23"/>
      <c r="E69" s="17"/>
      <c r="F69" s="21"/>
      <c r="G69" s="22"/>
      <c r="H69" s="19"/>
      <c r="I69" s="20"/>
      <c r="J69" s="20"/>
      <c r="K69" s="24" t="str">
        <f>IF(OR(G69="",H69="",I69="",J69=""),"",IFERROR(
  (INDEX(config!$K$2:$K$100, MATCH(TRIM(H69)&amp;"|"&amp;TRIM(I69)&amp;"|"&amp;TRIM(J69), config!$L$2:$L$100, 0)) * G69 / 100) * IF(C69&lt;&gt;"TAX ID", 2, 1),
  ""
))</f>
        <v/>
      </c>
      <c r="L69" s="25" t="str">
        <f>IF(OR(G69="",H69="",I69="",J69=""),"",IFERROR(
  INDEX(config!$K$2:$K$100, MATCH(TRIM(H69)&amp;"|"&amp;TRIM(I69)&amp;"|"&amp;TRIM(J69), config!$L$2:$L$100, 0)) * IF(C69&lt;&gt;"TAX ID", 2, 1) &amp; "%",
  ""
))</f>
        <v/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</row>
    <row r="70" spans="1:81" s="12" customFormat="1" ht="21" x14ac:dyDescent="0.2">
      <c r="A70" s="14">
        <v>65</v>
      </c>
      <c r="B70" s="21"/>
      <c r="C70" s="15"/>
      <c r="D70" s="23"/>
      <c r="E70" s="17"/>
      <c r="F70" s="21"/>
      <c r="G70" s="22"/>
      <c r="H70" s="19"/>
      <c r="I70" s="20"/>
      <c r="J70" s="20"/>
      <c r="K70" s="24" t="str">
        <f>IF(OR(G70="",H70="",I70="",J70=""),"",IFERROR(
  (INDEX(config!$K$2:$K$100, MATCH(TRIM(H70)&amp;"|"&amp;TRIM(I70)&amp;"|"&amp;TRIM(J70), config!$L$2:$L$100, 0)) * G70 / 100) * IF(C70&lt;&gt;"TAX ID", 2, 1),
  ""
))</f>
        <v/>
      </c>
      <c r="L70" s="25" t="str">
        <f>IF(OR(G70="",H70="",I70="",J70=""),"",IFERROR(
  INDEX(config!$K$2:$K$100, MATCH(TRIM(H70)&amp;"|"&amp;TRIM(I70)&amp;"|"&amp;TRIM(J70), config!$L$2:$L$100, 0)) * IF(C70&lt;&gt;"TAX ID", 2, 1) &amp; "%",
  ""
))</f>
        <v/>
      </c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</row>
    <row r="71" spans="1:81" s="12" customFormat="1" ht="21" x14ac:dyDescent="0.2">
      <c r="A71" s="14">
        <v>66</v>
      </c>
      <c r="B71" s="21"/>
      <c r="C71" s="15"/>
      <c r="D71" s="23"/>
      <c r="E71" s="17"/>
      <c r="F71" s="21"/>
      <c r="G71" s="22"/>
      <c r="H71" s="19"/>
      <c r="I71" s="20"/>
      <c r="J71" s="20"/>
      <c r="K71" s="24" t="str">
        <f>IF(OR(G71="",H71="",I71="",J71=""),"",IFERROR(
  (INDEX(config!$K$2:$K$100, MATCH(TRIM(H71)&amp;"|"&amp;TRIM(I71)&amp;"|"&amp;TRIM(J71), config!$L$2:$L$100, 0)) * G71 / 100) * IF(C71&lt;&gt;"TAX ID", 2, 1),
  ""
))</f>
        <v/>
      </c>
      <c r="L71" s="25" t="str">
        <f>IF(OR(G71="",H71="",I71="",J71=""),"",IFERROR(
  INDEX(config!$K$2:$K$100, MATCH(TRIM(H71)&amp;"|"&amp;TRIM(I71)&amp;"|"&amp;TRIM(J71), config!$L$2:$L$100, 0)) * IF(C71&lt;&gt;"TAX ID", 2, 1) &amp; "%",
  ""
))</f>
        <v/>
      </c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</row>
    <row r="72" spans="1:81" s="12" customFormat="1" ht="21" x14ac:dyDescent="0.2">
      <c r="A72" s="14">
        <v>67</v>
      </c>
      <c r="B72" s="21"/>
      <c r="C72" s="15"/>
      <c r="D72" s="23"/>
      <c r="E72" s="17"/>
      <c r="F72" s="21"/>
      <c r="G72" s="22"/>
      <c r="H72" s="19"/>
      <c r="I72" s="20"/>
      <c r="J72" s="20"/>
      <c r="K72" s="24" t="str">
        <f>IF(OR(G72="",H72="",I72="",J72=""),"",IFERROR(
  (INDEX(config!$K$2:$K$100, MATCH(TRIM(H72)&amp;"|"&amp;TRIM(I72)&amp;"|"&amp;TRIM(J72), config!$L$2:$L$100, 0)) * G72 / 100) * IF(C72&lt;&gt;"TAX ID", 2, 1),
  ""
))</f>
        <v/>
      </c>
      <c r="L72" s="25" t="str">
        <f>IF(OR(G72="",H72="",I72="",J72=""),"",IFERROR(
  INDEX(config!$K$2:$K$100, MATCH(TRIM(H72)&amp;"|"&amp;TRIM(I72)&amp;"|"&amp;TRIM(J72), config!$L$2:$L$100, 0)) * IF(C72&lt;&gt;"TAX ID", 2, 1) &amp; "%",
  ""
))</f>
        <v/>
      </c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</row>
    <row r="73" spans="1:81" s="12" customFormat="1" ht="21" x14ac:dyDescent="0.2">
      <c r="A73" s="14">
        <v>68</v>
      </c>
      <c r="B73" s="21"/>
      <c r="C73" s="15"/>
      <c r="D73" s="23"/>
      <c r="E73" s="17"/>
      <c r="F73" s="21"/>
      <c r="G73" s="22"/>
      <c r="H73" s="19"/>
      <c r="I73" s="20"/>
      <c r="J73" s="20"/>
      <c r="K73" s="24" t="str">
        <f>IF(OR(G73="",H73="",I73="",J73=""),"",IFERROR(
  (INDEX(config!$K$2:$K$100, MATCH(TRIM(H73)&amp;"|"&amp;TRIM(I73)&amp;"|"&amp;TRIM(J73), config!$L$2:$L$100, 0)) * G73 / 100) * IF(C73&lt;&gt;"TAX ID", 2, 1),
  ""
))</f>
        <v/>
      </c>
      <c r="L73" s="25" t="str">
        <f>IF(OR(G73="",H73="",I73="",J73=""),"",IFERROR(
  INDEX(config!$K$2:$K$100, MATCH(TRIM(H73)&amp;"|"&amp;TRIM(I73)&amp;"|"&amp;TRIM(J73), config!$L$2:$L$100, 0)) * IF(C73&lt;&gt;"TAX ID", 2, 1) &amp; "%",
  ""
))</f>
        <v/>
      </c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</row>
    <row r="74" spans="1:81" s="12" customFormat="1" ht="21" x14ac:dyDescent="0.2">
      <c r="A74" s="14">
        <v>69</v>
      </c>
      <c r="B74" s="21"/>
      <c r="C74" s="15"/>
      <c r="D74" s="23"/>
      <c r="E74" s="17"/>
      <c r="F74" s="21"/>
      <c r="G74" s="22"/>
      <c r="H74" s="19"/>
      <c r="I74" s="20"/>
      <c r="J74" s="20"/>
      <c r="K74" s="24" t="str">
        <f>IF(OR(G74="",H74="",I74="",J74=""),"",IFERROR(
  (INDEX(config!$K$2:$K$100, MATCH(TRIM(H74)&amp;"|"&amp;TRIM(I74)&amp;"|"&amp;TRIM(J74), config!$L$2:$L$100, 0)) * G74 / 100) * IF(C74&lt;&gt;"TAX ID", 2, 1),
  ""
))</f>
        <v/>
      </c>
      <c r="L74" s="25" t="str">
        <f>IF(OR(G74="",H74="",I74="",J74=""),"",IFERROR(
  INDEX(config!$K$2:$K$100, MATCH(TRIM(H74)&amp;"|"&amp;TRIM(I74)&amp;"|"&amp;TRIM(J74), config!$L$2:$L$100, 0)) * IF(C74&lt;&gt;"TAX ID", 2, 1) &amp; "%",
  ""
))</f>
        <v/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</row>
    <row r="75" spans="1:81" s="12" customFormat="1" ht="21" x14ac:dyDescent="0.2">
      <c r="A75" s="14">
        <v>70</v>
      </c>
      <c r="B75" s="21"/>
      <c r="C75" s="15"/>
      <c r="D75" s="23"/>
      <c r="E75" s="17"/>
      <c r="F75" s="21"/>
      <c r="G75" s="22"/>
      <c r="H75" s="19"/>
      <c r="I75" s="20"/>
      <c r="J75" s="20"/>
      <c r="K75" s="24" t="str">
        <f>IF(OR(G75="",H75="",I75="",J75=""),"",IFERROR(
  (INDEX(config!$K$2:$K$100, MATCH(TRIM(H75)&amp;"|"&amp;TRIM(I75)&amp;"|"&amp;TRIM(J75), config!$L$2:$L$100, 0)) * G75 / 100) * IF(C75&lt;&gt;"TAX ID", 2, 1),
  ""
))</f>
        <v/>
      </c>
      <c r="L75" s="25" t="str">
        <f>IF(OR(G75="",H75="",I75="",J75=""),"",IFERROR(
  INDEX(config!$K$2:$K$100, MATCH(TRIM(H75)&amp;"|"&amp;TRIM(I75)&amp;"|"&amp;TRIM(J75), config!$L$2:$L$100, 0)) * IF(C75&lt;&gt;"TAX ID", 2, 1) &amp; "%",
  ""
))</f>
        <v/>
      </c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</row>
    <row r="76" spans="1:81" s="12" customFormat="1" ht="21" x14ac:dyDescent="0.2">
      <c r="A76" s="14">
        <v>71</v>
      </c>
      <c r="B76" s="21"/>
      <c r="C76" s="15"/>
      <c r="D76" s="23"/>
      <c r="E76" s="17"/>
      <c r="F76" s="21"/>
      <c r="G76" s="22"/>
      <c r="H76" s="19"/>
      <c r="I76" s="20"/>
      <c r="J76" s="20"/>
      <c r="K76" s="24" t="str">
        <f>IF(OR(G76="",H76="",I76="",J76=""),"",IFERROR(
  (INDEX(config!$K$2:$K$100, MATCH(TRIM(H76)&amp;"|"&amp;TRIM(I76)&amp;"|"&amp;TRIM(J76), config!$L$2:$L$100, 0)) * G76 / 100) * IF(C76&lt;&gt;"TAX ID", 2, 1),
  ""
))</f>
        <v/>
      </c>
      <c r="L76" s="25" t="str">
        <f>IF(OR(G76="",H76="",I76="",J76=""),"",IFERROR(
  INDEX(config!$K$2:$K$100, MATCH(TRIM(H76)&amp;"|"&amp;TRIM(I76)&amp;"|"&amp;TRIM(J76), config!$L$2:$L$100, 0)) * IF(C76&lt;&gt;"TAX ID", 2, 1) &amp; "%",
  ""
))</f>
        <v/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</row>
    <row r="77" spans="1:81" s="12" customFormat="1" ht="21" x14ac:dyDescent="0.2">
      <c r="A77" s="14">
        <v>72</v>
      </c>
      <c r="B77" s="21"/>
      <c r="C77" s="15"/>
      <c r="D77" s="23"/>
      <c r="E77" s="17"/>
      <c r="F77" s="21"/>
      <c r="G77" s="22"/>
      <c r="H77" s="19"/>
      <c r="I77" s="20"/>
      <c r="J77" s="20"/>
      <c r="K77" s="24" t="str">
        <f>IF(OR(G77="",H77="",I77="",J77=""),"",IFERROR(
  (INDEX(config!$K$2:$K$100, MATCH(TRIM(H77)&amp;"|"&amp;TRIM(I77)&amp;"|"&amp;TRIM(J77), config!$L$2:$L$100, 0)) * G77 / 100) * IF(C77&lt;&gt;"TAX ID", 2, 1),
  ""
))</f>
        <v/>
      </c>
      <c r="L77" s="25" t="str">
        <f>IF(OR(G77="",H77="",I77="",J77=""),"",IFERROR(
  INDEX(config!$K$2:$K$100, MATCH(TRIM(H77)&amp;"|"&amp;TRIM(I77)&amp;"|"&amp;TRIM(J77), config!$L$2:$L$100, 0)) * IF(C77&lt;&gt;"TAX ID", 2, 1) &amp; "%",
  ""
))</f>
        <v/>
      </c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</row>
    <row r="78" spans="1:81" s="12" customFormat="1" ht="21" x14ac:dyDescent="0.2">
      <c r="A78" s="14">
        <v>73</v>
      </c>
      <c r="B78" s="21"/>
      <c r="C78" s="15"/>
      <c r="D78" s="23"/>
      <c r="E78" s="17"/>
      <c r="F78" s="21"/>
      <c r="G78" s="22"/>
      <c r="H78" s="19"/>
      <c r="I78" s="20"/>
      <c r="J78" s="20"/>
      <c r="K78" s="24" t="str">
        <f>IF(OR(G78="",H78="",I78="",J78=""),"",IFERROR(
  (INDEX(config!$K$2:$K$100, MATCH(TRIM(H78)&amp;"|"&amp;TRIM(I78)&amp;"|"&amp;TRIM(J78), config!$L$2:$L$100, 0)) * G78 / 100) * IF(C78&lt;&gt;"TAX ID", 2, 1),
  ""
))</f>
        <v/>
      </c>
      <c r="L78" s="25" t="str">
        <f>IF(OR(G78="",H78="",I78="",J78=""),"",IFERROR(
  INDEX(config!$K$2:$K$100, MATCH(TRIM(H78)&amp;"|"&amp;TRIM(I78)&amp;"|"&amp;TRIM(J78), config!$L$2:$L$100, 0)) * IF(C78&lt;&gt;"TAX ID", 2, 1) &amp; "%",
  ""
))</f>
        <v/>
      </c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</row>
    <row r="79" spans="1:81" s="12" customFormat="1" ht="21" x14ac:dyDescent="0.2">
      <c r="A79" s="14">
        <v>74</v>
      </c>
      <c r="B79" s="21"/>
      <c r="C79" s="15"/>
      <c r="D79" s="23"/>
      <c r="E79" s="17"/>
      <c r="F79" s="21"/>
      <c r="G79" s="22"/>
      <c r="H79" s="19"/>
      <c r="I79" s="20"/>
      <c r="J79" s="20"/>
      <c r="K79" s="24" t="str">
        <f>IF(OR(G79="",H79="",I79="",J79=""),"",IFERROR(
  (INDEX(config!$K$2:$K$100, MATCH(TRIM(H79)&amp;"|"&amp;TRIM(I79)&amp;"|"&amp;TRIM(J79), config!$L$2:$L$100, 0)) * G79 / 100) * IF(C79&lt;&gt;"TAX ID", 2, 1),
  ""
))</f>
        <v/>
      </c>
      <c r="L79" s="25" t="str">
        <f>IF(OR(G79="",H79="",I79="",J79=""),"",IFERROR(
  INDEX(config!$K$2:$K$100, MATCH(TRIM(H79)&amp;"|"&amp;TRIM(I79)&amp;"|"&amp;TRIM(J79), config!$L$2:$L$100, 0)) * IF(C79&lt;&gt;"TAX ID", 2, 1) &amp; "%",
  ""
))</f>
        <v/>
      </c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</row>
    <row r="80" spans="1:81" s="12" customFormat="1" ht="21" x14ac:dyDescent="0.2">
      <c r="A80" s="14">
        <v>75</v>
      </c>
      <c r="B80" s="21"/>
      <c r="C80" s="15"/>
      <c r="D80" s="23"/>
      <c r="E80" s="17"/>
      <c r="F80" s="21"/>
      <c r="G80" s="22"/>
      <c r="H80" s="19"/>
      <c r="I80" s="20"/>
      <c r="J80" s="20"/>
      <c r="K80" s="24" t="str">
        <f>IF(OR(G80="",H80="",I80="",J80=""),"",IFERROR(
  (INDEX(config!$K$2:$K$100, MATCH(TRIM(H80)&amp;"|"&amp;TRIM(I80)&amp;"|"&amp;TRIM(J80), config!$L$2:$L$100, 0)) * G80 / 100) * IF(C80&lt;&gt;"TAX ID", 2, 1),
  ""
))</f>
        <v/>
      </c>
      <c r="L80" s="25" t="str">
        <f>IF(OR(G80="",H80="",I80="",J80=""),"",IFERROR(
  INDEX(config!$K$2:$K$100, MATCH(TRIM(H80)&amp;"|"&amp;TRIM(I80)&amp;"|"&amp;TRIM(J80), config!$L$2:$L$100, 0)) * IF(C80&lt;&gt;"TAX ID", 2, 1) &amp; "%",
  ""
))</f>
        <v/>
      </c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</row>
    <row r="81" spans="1:81" s="12" customFormat="1" ht="21" x14ac:dyDescent="0.2">
      <c r="A81" s="14">
        <v>76</v>
      </c>
      <c r="B81" s="21"/>
      <c r="C81" s="15"/>
      <c r="D81" s="23"/>
      <c r="E81" s="17"/>
      <c r="F81" s="21"/>
      <c r="G81" s="22"/>
      <c r="H81" s="19"/>
      <c r="I81" s="20"/>
      <c r="J81" s="20"/>
      <c r="K81" s="24" t="str">
        <f>IF(OR(G81="",H81="",I81="",J81=""),"",IFERROR(
  (INDEX(config!$K$2:$K$100, MATCH(TRIM(H81)&amp;"|"&amp;TRIM(I81)&amp;"|"&amp;TRIM(J81), config!$L$2:$L$100, 0)) * G81 / 100) * IF(C81&lt;&gt;"TAX ID", 2, 1),
  ""
))</f>
        <v/>
      </c>
      <c r="L81" s="25" t="str">
        <f>IF(OR(G81="",H81="",I81="",J81=""),"",IFERROR(
  INDEX(config!$K$2:$K$100, MATCH(TRIM(H81)&amp;"|"&amp;TRIM(I81)&amp;"|"&amp;TRIM(J81), config!$L$2:$L$100, 0)) * IF(C81&lt;&gt;"TAX ID", 2, 1) &amp; "%",
  ""
))</f>
        <v/>
      </c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</row>
    <row r="82" spans="1:81" s="12" customFormat="1" ht="21" x14ac:dyDescent="0.2">
      <c r="A82" s="14">
        <v>77</v>
      </c>
      <c r="B82" s="21"/>
      <c r="C82" s="15"/>
      <c r="D82" s="23"/>
      <c r="E82" s="17"/>
      <c r="F82" s="21"/>
      <c r="G82" s="22"/>
      <c r="H82" s="19"/>
      <c r="I82" s="20"/>
      <c r="J82" s="20"/>
      <c r="K82" s="24" t="str">
        <f>IF(OR(G82="",H82="",I82="",J82=""),"",IFERROR(
  (INDEX(config!$K$2:$K$100, MATCH(TRIM(H82)&amp;"|"&amp;TRIM(I82)&amp;"|"&amp;TRIM(J82), config!$L$2:$L$100, 0)) * G82 / 100) * IF(C82&lt;&gt;"TAX ID", 2, 1),
  ""
))</f>
        <v/>
      </c>
      <c r="L82" s="25" t="str">
        <f>IF(OR(G82="",H82="",I82="",J82=""),"",IFERROR(
  INDEX(config!$K$2:$K$100, MATCH(TRIM(H82)&amp;"|"&amp;TRIM(I82)&amp;"|"&amp;TRIM(J82), config!$L$2:$L$100, 0)) * IF(C82&lt;&gt;"TAX ID", 2, 1) &amp; "%",
  ""
))</f>
        <v/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</row>
    <row r="83" spans="1:81" s="12" customFormat="1" ht="21" x14ac:dyDescent="0.2">
      <c r="A83" s="14">
        <v>78</v>
      </c>
      <c r="B83" s="21"/>
      <c r="C83" s="15"/>
      <c r="D83" s="23"/>
      <c r="E83" s="17"/>
      <c r="F83" s="21"/>
      <c r="G83" s="22"/>
      <c r="H83" s="19"/>
      <c r="I83" s="20"/>
      <c r="J83" s="20"/>
      <c r="K83" s="24" t="str">
        <f>IF(OR(G83="",H83="",I83="",J83=""),"",IFERROR(
  (INDEX(config!$K$2:$K$100, MATCH(TRIM(H83)&amp;"|"&amp;TRIM(I83)&amp;"|"&amp;TRIM(J83), config!$L$2:$L$100, 0)) * G83 / 100) * IF(C83&lt;&gt;"TAX ID", 2, 1),
  ""
))</f>
        <v/>
      </c>
      <c r="L83" s="25" t="str">
        <f>IF(OR(G83="",H83="",I83="",J83=""),"",IFERROR(
  INDEX(config!$K$2:$K$100, MATCH(TRIM(H83)&amp;"|"&amp;TRIM(I83)&amp;"|"&amp;TRIM(J83), config!$L$2:$L$100, 0)) * IF(C83&lt;&gt;"TAX ID", 2, 1) &amp; "%",
  ""
))</f>
        <v/>
      </c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</row>
    <row r="84" spans="1:81" s="12" customFormat="1" ht="21" x14ac:dyDescent="0.2">
      <c r="A84" s="14">
        <v>79</v>
      </c>
      <c r="B84" s="21"/>
      <c r="C84" s="15"/>
      <c r="D84" s="23"/>
      <c r="E84" s="17"/>
      <c r="F84" s="21"/>
      <c r="G84" s="22"/>
      <c r="H84" s="19"/>
      <c r="I84" s="20"/>
      <c r="J84" s="20"/>
      <c r="K84" s="24" t="str">
        <f>IF(OR(G84="",H84="",I84="",J84=""),"",IFERROR(
  (INDEX(config!$K$2:$K$100, MATCH(TRIM(H84)&amp;"|"&amp;TRIM(I84)&amp;"|"&amp;TRIM(J84), config!$L$2:$L$100, 0)) * G84 / 100) * IF(C84&lt;&gt;"TAX ID", 2, 1),
  ""
))</f>
        <v/>
      </c>
      <c r="L84" s="25" t="str">
        <f>IF(OR(G84="",H84="",I84="",J84=""),"",IFERROR(
  INDEX(config!$K$2:$K$100, MATCH(TRIM(H84)&amp;"|"&amp;TRIM(I84)&amp;"|"&amp;TRIM(J84), config!$L$2:$L$100, 0)) * IF(C84&lt;&gt;"TAX ID", 2, 1) &amp; "%",
  ""
))</f>
        <v/>
      </c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</row>
    <row r="85" spans="1:81" s="12" customFormat="1" ht="21" x14ac:dyDescent="0.2">
      <c r="A85" s="14">
        <v>80</v>
      </c>
      <c r="B85" s="21"/>
      <c r="C85" s="15"/>
      <c r="D85" s="23"/>
      <c r="E85" s="17"/>
      <c r="F85" s="21"/>
      <c r="G85" s="22"/>
      <c r="H85" s="19"/>
      <c r="I85" s="20"/>
      <c r="J85" s="20"/>
      <c r="K85" s="24" t="str">
        <f>IF(OR(G85="",H85="",I85="",J85=""),"",IFERROR(
  (INDEX(config!$K$2:$K$100, MATCH(TRIM(H85)&amp;"|"&amp;TRIM(I85)&amp;"|"&amp;TRIM(J85), config!$L$2:$L$100, 0)) * G85 / 100) * IF(C85&lt;&gt;"TAX ID", 2, 1),
  ""
))</f>
        <v/>
      </c>
      <c r="L85" s="25" t="str">
        <f>IF(OR(G85="",H85="",I85="",J85=""),"",IFERROR(
  INDEX(config!$K$2:$K$100, MATCH(TRIM(H85)&amp;"|"&amp;TRIM(I85)&amp;"|"&amp;TRIM(J85), config!$L$2:$L$100, 0)) * IF(C85&lt;&gt;"TAX ID", 2, 1) &amp; "%",
  ""
))</f>
        <v/>
      </c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</row>
    <row r="86" spans="1:81" s="12" customFormat="1" ht="21" x14ac:dyDescent="0.2">
      <c r="A86" s="14">
        <v>81</v>
      </c>
      <c r="B86" s="21"/>
      <c r="C86" s="15"/>
      <c r="D86" s="23"/>
      <c r="E86" s="17"/>
      <c r="F86" s="21"/>
      <c r="G86" s="22"/>
      <c r="H86" s="19"/>
      <c r="I86" s="20"/>
      <c r="J86" s="20"/>
      <c r="K86" s="24" t="str">
        <f>IF(OR(G86="",H86="",I86="",J86=""),"",IFERROR(
  (INDEX(config!$K$2:$K$100, MATCH(TRIM(H86)&amp;"|"&amp;TRIM(I86)&amp;"|"&amp;TRIM(J86), config!$L$2:$L$100, 0)) * G86 / 100) * IF(C86&lt;&gt;"TAX ID", 2, 1),
  ""
))</f>
        <v/>
      </c>
      <c r="L86" s="25" t="str">
        <f>IF(OR(G86="",H86="",I86="",J86=""),"",IFERROR(
  INDEX(config!$K$2:$K$100, MATCH(TRIM(H86)&amp;"|"&amp;TRIM(I86)&amp;"|"&amp;TRIM(J86), config!$L$2:$L$100, 0)) * IF(C86&lt;&gt;"TAX ID", 2, 1) &amp; "%",
  ""
))</f>
        <v/>
      </c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</row>
    <row r="87" spans="1:81" s="12" customFormat="1" ht="21" x14ac:dyDescent="0.2">
      <c r="A87" s="14">
        <v>82</v>
      </c>
      <c r="B87" s="21"/>
      <c r="C87" s="15"/>
      <c r="D87" s="23"/>
      <c r="E87" s="17"/>
      <c r="F87" s="21"/>
      <c r="G87" s="22"/>
      <c r="H87" s="19"/>
      <c r="I87" s="20"/>
      <c r="J87" s="20"/>
      <c r="K87" s="24" t="str">
        <f>IF(OR(G87="",H87="",I87="",J87=""),"",IFERROR(
  (INDEX(config!$K$2:$K$100, MATCH(TRIM(H87)&amp;"|"&amp;TRIM(I87)&amp;"|"&amp;TRIM(J87), config!$L$2:$L$100, 0)) * G87 / 100) * IF(C87&lt;&gt;"TAX ID", 2, 1),
  ""
))</f>
        <v/>
      </c>
      <c r="L87" s="25" t="str">
        <f>IF(OR(G87="",H87="",I87="",J87=""),"",IFERROR(
  INDEX(config!$K$2:$K$100, MATCH(TRIM(H87)&amp;"|"&amp;TRIM(I87)&amp;"|"&amp;TRIM(J87), config!$L$2:$L$100, 0)) * IF(C87&lt;&gt;"TAX ID", 2, 1) &amp; "%",
  ""
))</f>
        <v/>
      </c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</row>
    <row r="88" spans="1:81" s="12" customFormat="1" ht="21" x14ac:dyDescent="0.2">
      <c r="A88" s="14">
        <v>83</v>
      </c>
      <c r="B88" s="21"/>
      <c r="C88" s="15"/>
      <c r="D88" s="23"/>
      <c r="E88" s="17"/>
      <c r="F88" s="21"/>
      <c r="G88" s="22"/>
      <c r="H88" s="19"/>
      <c r="I88" s="20"/>
      <c r="J88" s="20"/>
      <c r="K88" s="24" t="str">
        <f>IF(OR(G88="",H88="",I88="",J88=""),"",IFERROR(
  (INDEX(config!$K$2:$K$100, MATCH(TRIM(H88)&amp;"|"&amp;TRIM(I88)&amp;"|"&amp;TRIM(J88), config!$L$2:$L$100, 0)) * G88 / 100) * IF(C88&lt;&gt;"TAX ID", 2, 1),
  ""
))</f>
        <v/>
      </c>
      <c r="L88" s="25" t="str">
        <f>IF(OR(G88="",H88="",I88="",J88=""),"",IFERROR(
  INDEX(config!$K$2:$K$100, MATCH(TRIM(H88)&amp;"|"&amp;TRIM(I88)&amp;"|"&amp;TRIM(J88), config!$L$2:$L$100, 0)) * IF(C88&lt;&gt;"TAX ID", 2, 1) &amp; "%",
  ""
))</f>
        <v/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</row>
    <row r="89" spans="1:81" s="12" customFormat="1" ht="21" x14ac:dyDescent="0.2">
      <c r="A89" s="14">
        <v>84</v>
      </c>
      <c r="B89" s="21"/>
      <c r="C89" s="15"/>
      <c r="D89" s="23"/>
      <c r="E89" s="17"/>
      <c r="F89" s="21"/>
      <c r="G89" s="22"/>
      <c r="H89" s="19"/>
      <c r="I89" s="20"/>
      <c r="J89" s="20"/>
      <c r="K89" s="24" t="str">
        <f>IF(OR(G89="",H89="",I89="",J89=""),"",IFERROR(
  (INDEX(config!$K$2:$K$100, MATCH(TRIM(H89)&amp;"|"&amp;TRIM(I89)&amp;"|"&amp;TRIM(J89), config!$L$2:$L$100, 0)) * G89 / 100) * IF(C89&lt;&gt;"TAX ID", 2, 1),
  ""
))</f>
        <v/>
      </c>
      <c r="L89" s="25" t="str">
        <f>IF(OR(G89="",H89="",I89="",J89=""),"",IFERROR(
  INDEX(config!$K$2:$K$100, MATCH(TRIM(H89)&amp;"|"&amp;TRIM(I89)&amp;"|"&amp;TRIM(J89), config!$L$2:$L$100, 0)) * IF(C89&lt;&gt;"TAX ID", 2, 1) &amp; "%",
  ""
))</f>
        <v/>
      </c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</row>
    <row r="90" spans="1:81" s="12" customFormat="1" ht="21" x14ac:dyDescent="0.2">
      <c r="A90" s="14">
        <v>85</v>
      </c>
      <c r="B90" s="21"/>
      <c r="C90" s="15"/>
      <c r="D90" s="23"/>
      <c r="E90" s="17"/>
      <c r="F90" s="21"/>
      <c r="G90" s="22"/>
      <c r="H90" s="19"/>
      <c r="I90" s="20"/>
      <c r="J90" s="20"/>
      <c r="K90" s="24" t="str">
        <f>IF(OR(G90="",H90="",I90="",J90=""),"",IFERROR(
  (INDEX(config!$K$2:$K$100, MATCH(TRIM(H90)&amp;"|"&amp;TRIM(I90)&amp;"|"&amp;TRIM(J90), config!$L$2:$L$100, 0)) * G90 / 100) * IF(C90&lt;&gt;"TAX ID", 2, 1),
  ""
))</f>
        <v/>
      </c>
      <c r="L90" s="25" t="str">
        <f>IF(OR(G90="",H90="",I90="",J90=""),"",IFERROR(
  INDEX(config!$K$2:$K$100, MATCH(TRIM(H90)&amp;"|"&amp;TRIM(I90)&amp;"|"&amp;TRIM(J90), config!$L$2:$L$100, 0)) * IF(C90&lt;&gt;"TAX ID", 2, 1) &amp; "%",
  ""
))</f>
        <v/>
      </c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</row>
    <row r="91" spans="1:81" s="12" customFormat="1" ht="21" x14ac:dyDescent="0.2">
      <c r="A91" s="14">
        <v>86</v>
      </c>
      <c r="B91" s="21"/>
      <c r="C91" s="15"/>
      <c r="D91" s="23"/>
      <c r="E91" s="17"/>
      <c r="F91" s="21"/>
      <c r="G91" s="22"/>
      <c r="H91" s="19"/>
      <c r="I91" s="20"/>
      <c r="J91" s="20"/>
      <c r="K91" s="24" t="str">
        <f>IF(OR(G91="",H91="",I91="",J91=""),"",IFERROR(
  (INDEX(config!$K$2:$K$100, MATCH(TRIM(H91)&amp;"|"&amp;TRIM(I91)&amp;"|"&amp;TRIM(J91), config!$L$2:$L$100, 0)) * G91 / 100) * IF(C91&lt;&gt;"TAX ID", 2, 1),
  ""
))</f>
        <v/>
      </c>
      <c r="L91" s="25" t="str">
        <f>IF(OR(G91="",H91="",I91="",J91=""),"",IFERROR(
  INDEX(config!$K$2:$K$100, MATCH(TRIM(H91)&amp;"|"&amp;TRIM(I91)&amp;"|"&amp;TRIM(J91), config!$L$2:$L$100, 0)) * IF(C91&lt;&gt;"TAX ID", 2, 1) &amp; "%",
  ""
))</f>
        <v/>
      </c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</row>
    <row r="92" spans="1:81" s="12" customFormat="1" ht="21" x14ac:dyDescent="0.2">
      <c r="A92" s="14">
        <v>87</v>
      </c>
      <c r="B92" s="21"/>
      <c r="C92" s="15"/>
      <c r="D92" s="23"/>
      <c r="E92" s="17"/>
      <c r="F92" s="21"/>
      <c r="G92" s="22"/>
      <c r="H92" s="19"/>
      <c r="I92" s="20"/>
      <c r="J92" s="20"/>
      <c r="K92" s="24" t="str">
        <f>IF(OR(G92="",H92="",I92="",J92=""),"",IFERROR(
  (INDEX(config!$K$2:$K$100, MATCH(TRIM(H92)&amp;"|"&amp;TRIM(I92)&amp;"|"&amp;TRIM(J92), config!$L$2:$L$100, 0)) * G92 / 100) * IF(C92&lt;&gt;"TAX ID", 2, 1),
  ""
))</f>
        <v/>
      </c>
      <c r="L92" s="25" t="str">
        <f>IF(OR(G92="",H92="",I92="",J92=""),"",IFERROR(
  INDEX(config!$K$2:$K$100, MATCH(TRIM(H92)&amp;"|"&amp;TRIM(I92)&amp;"|"&amp;TRIM(J92), config!$L$2:$L$100, 0)) * IF(C92&lt;&gt;"TAX ID", 2, 1) &amp; "%",
  ""
))</f>
        <v/>
      </c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</row>
    <row r="93" spans="1:81" s="12" customFormat="1" ht="21" x14ac:dyDescent="0.2">
      <c r="A93" s="14">
        <v>88</v>
      </c>
      <c r="B93" s="21"/>
      <c r="C93" s="15"/>
      <c r="D93" s="23"/>
      <c r="E93" s="17"/>
      <c r="F93" s="21"/>
      <c r="G93" s="22"/>
      <c r="H93" s="19"/>
      <c r="I93" s="20"/>
      <c r="J93" s="20"/>
      <c r="K93" s="24" t="str">
        <f>IF(OR(G93="",H93="",I93="",J93=""),"",IFERROR(
  (INDEX(config!$K$2:$K$100, MATCH(TRIM(H93)&amp;"|"&amp;TRIM(I93)&amp;"|"&amp;TRIM(J93), config!$L$2:$L$100, 0)) * G93 / 100) * IF(C93&lt;&gt;"TAX ID", 2, 1),
  ""
))</f>
        <v/>
      </c>
      <c r="L93" s="25" t="str">
        <f>IF(OR(G93="",H93="",I93="",J93=""),"",IFERROR(
  INDEX(config!$K$2:$K$100, MATCH(TRIM(H93)&amp;"|"&amp;TRIM(I93)&amp;"|"&amp;TRIM(J93), config!$L$2:$L$100, 0)) * IF(C93&lt;&gt;"TAX ID", 2, 1) &amp; "%",
  ""
))</f>
        <v/>
      </c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</row>
    <row r="94" spans="1:81" s="12" customFormat="1" ht="21" x14ac:dyDescent="0.2">
      <c r="A94" s="14">
        <v>89</v>
      </c>
      <c r="B94" s="21"/>
      <c r="C94" s="15"/>
      <c r="D94" s="23"/>
      <c r="E94" s="17"/>
      <c r="F94" s="21"/>
      <c r="G94" s="22"/>
      <c r="H94" s="19"/>
      <c r="I94" s="20"/>
      <c r="J94" s="20"/>
      <c r="K94" s="24" t="str">
        <f>IF(OR(G94="",H94="",I94="",J94=""),"",IFERROR(
  (INDEX(config!$K$2:$K$100, MATCH(TRIM(H94)&amp;"|"&amp;TRIM(I94)&amp;"|"&amp;TRIM(J94), config!$L$2:$L$100, 0)) * G94 / 100) * IF(C94&lt;&gt;"TAX ID", 2, 1),
  ""
))</f>
        <v/>
      </c>
      <c r="L94" s="25" t="str">
        <f>IF(OR(G94="",H94="",I94="",J94=""),"",IFERROR(
  INDEX(config!$K$2:$K$100, MATCH(TRIM(H94)&amp;"|"&amp;TRIM(I94)&amp;"|"&amp;TRIM(J94), config!$L$2:$L$100, 0)) * IF(C94&lt;&gt;"TAX ID", 2, 1) &amp; "%",
  ""
))</f>
        <v/>
      </c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</row>
    <row r="95" spans="1:81" s="12" customFormat="1" ht="21" x14ac:dyDescent="0.2">
      <c r="A95" s="14">
        <v>90</v>
      </c>
      <c r="B95" s="21"/>
      <c r="C95" s="15"/>
      <c r="D95" s="23"/>
      <c r="E95" s="17"/>
      <c r="F95" s="21"/>
      <c r="G95" s="22"/>
      <c r="H95" s="19"/>
      <c r="I95" s="20"/>
      <c r="J95" s="20"/>
      <c r="K95" s="24" t="str">
        <f>IF(OR(G95="",H95="",I95="",J95=""),"",IFERROR(
  (INDEX(config!$K$2:$K$100, MATCH(TRIM(H95)&amp;"|"&amp;TRIM(I95)&amp;"|"&amp;TRIM(J95), config!$L$2:$L$100, 0)) * G95 / 100) * IF(C95&lt;&gt;"TAX ID", 2, 1),
  ""
))</f>
        <v/>
      </c>
      <c r="L95" s="25" t="str">
        <f>IF(OR(G95="",H95="",I95="",J95=""),"",IFERROR(
  INDEX(config!$K$2:$K$100, MATCH(TRIM(H95)&amp;"|"&amp;TRIM(I95)&amp;"|"&amp;TRIM(J95), config!$L$2:$L$100, 0)) * IF(C95&lt;&gt;"TAX ID", 2, 1) &amp; "%",
  ""
))</f>
        <v/>
      </c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</row>
    <row r="96" spans="1:81" s="12" customFormat="1" ht="21" x14ac:dyDescent="0.2">
      <c r="A96" s="14">
        <v>91</v>
      </c>
      <c r="B96" s="21"/>
      <c r="C96" s="15"/>
      <c r="D96" s="23"/>
      <c r="E96" s="17"/>
      <c r="F96" s="21"/>
      <c r="G96" s="22"/>
      <c r="H96" s="19"/>
      <c r="I96" s="20"/>
      <c r="J96" s="20"/>
      <c r="K96" s="24" t="str">
        <f>IF(OR(G96="",H96="",I96="",J96=""),"",IFERROR(
  (INDEX(config!$K$2:$K$100, MATCH(TRIM(H96)&amp;"|"&amp;TRIM(I96)&amp;"|"&amp;TRIM(J96), config!$L$2:$L$100, 0)) * G96 / 100) * IF(C96&lt;&gt;"TAX ID", 2, 1),
  ""
))</f>
        <v/>
      </c>
      <c r="L96" s="25" t="str">
        <f>IF(OR(G96="",H96="",I96="",J96=""),"",IFERROR(
  INDEX(config!$K$2:$K$100, MATCH(TRIM(H96)&amp;"|"&amp;TRIM(I96)&amp;"|"&amp;TRIM(J96), config!$L$2:$L$100, 0)) * IF(C96&lt;&gt;"TAX ID", 2, 1) &amp; "%",
  ""
))</f>
        <v/>
      </c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</row>
    <row r="97" spans="1:81" s="12" customFormat="1" ht="21" x14ac:dyDescent="0.2">
      <c r="A97" s="14">
        <v>92</v>
      </c>
      <c r="B97" s="21"/>
      <c r="C97" s="15"/>
      <c r="D97" s="23"/>
      <c r="E97" s="17"/>
      <c r="F97" s="21"/>
      <c r="G97" s="22"/>
      <c r="H97" s="19"/>
      <c r="I97" s="20"/>
      <c r="J97" s="20"/>
      <c r="K97" s="24" t="str">
        <f>IF(OR(G97="",H97="",I97="",J97=""),"",IFERROR(
  (INDEX(config!$K$2:$K$100, MATCH(TRIM(H97)&amp;"|"&amp;TRIM(I97)&amp;"|"&amp;TRIM(J97), config!$L$2:$L$100, 0)) * G97 / 100) * IF(C97&lt;&gt;"TAX ID", 2, 1),
  ""
))</f>
        <v/>
      </c>
      <c r="L97" s="25" t="str">
        <f>IF(OR(G97="",H97="",I97="",J97=""),"",IFERROR(
  INDEX(config!$K$2:$K$100, MATCH(TRIM(H97)&amp;"|"&amp;TRIM(I97)&amp;"|"&amp;TRIM(J97), config!$L$2:$L$100, 0)) * IF(C97&lt;&gt;"TAX ID", 2, 1) &amp; "%",
  ""
))</f>
        <v/>
      </c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</row>
    <row r="98" spans="1:81" s="12" customFormat="1" ht="21" x14ac:dyDescent="0.2">
      <c r="A98" s="14">
        <v>93</v>
      </c>
      <c r="B98" s="21"/>
      <c r="C98" s="15"/>
      <c r="D98" s="23"/>
      <c r="E98" s="17"/>
      <c r="F98" s="21"/>
      <c r="G98" s="22"/>
      <c r="H98" s="19"/>
      <c r="I98" s="20"/>
      <c r="J98" s="20"/>
      <c r="K98" s="24" t="str">
        <f>IF(OR(G98="",H98="",I98="",J98=""),"",IFERROR(
  (INDEX(config!$K$2:$K$100, MATCH(TRIM(H98)&amp;"|"&amp;TRIM(I98)&amp;"|"&amp;TRIM(J98), config!$L$2:$L$100, 0)) * G98 / 100) * IF(C98&lt;&gt;"TAX ID", 2, 1),
  ""
))</f>
        <v/>
      </c>
      <c r="L98" s="25" t="str">
        <f>IF(OR(G98="",H98="",I98="",J98=""),"",IFERROR(
  INDEX(config!$K$2:$K$100, MATCH(TRIM(H98)&amp;"|"&amp;TRIM(I98)&amp;"|"&amp;TRIM(J98), config!$L$2:$L$100, 0)) * IF(C98&lt;&gt;"TAX ID", 2, 1) &amp; "%",
  ""
))</f>
        <v/>
      </c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</row>
    <row r="99" spans="1:81" s="12" customFormat="1" ht="21" x14ac:dyDescent="0.2">
      <c r="A99" s="14">
        <v>94</v>
      </c>
      <c r="B99" s="21"/>
      <c r="C99" s="15"/>
      <c r="D99" s="23"/>
      <c r="E99" s="17"/>
      <c r="F99" s="21"/>
      <c r="G99" s="22"/>
      <c r="H99" s="19"/>
      <c r="I99" s="20"/>
      <c r="J99" s="20"/>
      <c r="K99" s="24" t="str">
        <f>IF(OR(G99="",H99="",I99="",J99=""),"",IFERROR(
  (INDEX(config!$K$2:$K$100, MATCH(TRIM(H99)&amp;"|"&amp;TRIM(I99)&amp;"|"&amp;TRIM(J99), config!$L$2:$L$100, 0)) * G99 / 100) * IF(C99&lt;&gt;"TAX ID", 2, 1),
  ""
))</f>
        <v/>
      </c>
      <c r="L99" s="25" t="str">
        <f>IF(OR(G99="",H99="",I99="",J99=""),"",IFERROR(
  INDEX(config!$K$2:$K$100, MATCH(TRIM(H99)&amp;"|"&amp;TRIM(I99)&amp;"|"&amp;TRIM(J99), config!$L$2:$L$100, 0)) * IF(C99&lt;&gt;"TAX ID", 2, 1) &amp; "%",
  ""
))</f>
        <v/>
      </c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</row>
    <row r="100" spans="1:81" s="12" customFormat="1" ht="21" x14ac:dyDescent="0.2">
      <c r="A100" s="14">
        <v>95</v>
      </c>
      <c r="B100" s="21"/>
      <c r="C100" s="15"/>
      <c r="D100" s="23"/>
      <c r="E100" s="17"/>
      <c r="F100" s="21"/>
      <c r="G100" s="22"/>
      <c r="H100" s="19"/>
      <c r="I100" s="20"/>
      <c r="J100" s="20"/>
      <c r="K100" s="24" t="str">
        <f>IF(OR(G100="",H100="",I100="",J100=""),"",IFERROR(
  (INDEX(config!$K$2:$K$100, MATCH(TRIM(H100)&amp;"|"&amp;TRIM(I100)&amp;"|"&amp;TRIM(J100), config!$L$2:$L$100, 0)) * G100 / 100) * IF(C100&lt;&gt;"TAX ID", 2, 1),
  ""
))</f>
        <v/>
      </c>
      <c r="L100" s="25" t="str">
        <f>IF(OR(G100="",H100="",I100="",J100=""),"",IFERROR(
  INDEX(config!$K$2:$K$100, MATCH(TRIM(H100)&amp;"|"&amp;TRIM(I100)&amp;"|"&amp;TRIM(J100), config!$L$2:$L$100, 0)) * IF(C100&lt;&gt;"TAX ID", 2, 1) &amp; "%",
  ""
))</f>
        <v/>
      </c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</row>
    <row r="101" spans="1:81" s="12" customFormat="1" ht="21" x14ac:dyDescent="0.2">
      <c r="A101" s="14">
        <v>96</v>
      </c>
      <c r="B101" s="21"/>
      <c r="C101" s="15"/>
      <c r="D101" s="23"/>
      <c r="E101" s="17"/>
      <c r="F101" s="21"/>
      <c r="G101" s="22"/>
      <c r="H101" s="19"/>
      <c r="I101" s="20"/>
      <c r="J101" s="20"/>
      <c r="K101" s="24" t="str">
        <f>IF(OR(G101="",H101="",I101="",J101=""),"",IFERROR(
  (INDEX(config!$K$2:$K$100, MATCH(TRIM(H101)&amp;"|"&amp;TRIM(I101)&amp;"|"&amp;TRIM(J101), config!$L$2:$L$100, 0)) * G101 / 100) * IF(C101&lt;&gt;"TAX ID", 2, 1),
  ""
))</f>
        <v/>
      </c>
      <c r="L101" s="25" t="str">
        <f>IF(OR(G101="",H101="",I101="",J101=""),"",IFERROR(
  INDEX(config!$K$2:$K$100, MATCH(TRIM(H101)&amp;"|"&amp;TRIM(I101)&amp;"|"&amp;TRIM(J101), config!$L$2:$L$100, 0)) * IF(C101&lt;&gt;"TAX ID", 2, 1) &amp; "%",
  ""
))</f>
        <v/>
      </c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</row>
    <row r="102" spans="1:81" s="12" customFormat="1" ht="21" x14ac:dyDescent="0.2">
      <c r="A102" s="14">
        <v>97</v>
      </c>
      <c r="B102" s="21"/>
      <c r="C102" s="15"/>
      <c r="D102" s="23"/>
      <c r="E102" s="17"/>
      <c r="F102" s="21"/>
      <c r="G102" s="22"/>
      <c r="H102" s="19"/>
      <c r="I102" s="20"/>
      <c r="J102" s="20"/>
      <c r="K102" s="24" t="str">
        <f>IF(OR(G102="",H102="",I102="",J102=""),"",IFERROR(
  (INDEX(config!$K$2:$K$100, MATCH(TRIM(H102)&amp;"|"&amp;TRIM(I102)&amp;"|"&amp;TRIM(J102), config!$L$2:$L$100, 0)) * G102 / 100) * IF(C102&lt;&gt;"TAX ID", 2, 1),
  ""
))</f>
        <v/>
      </c>
      <c r="L102" s="25" t="str">
        <f>IF(OR(G102="",H102="",I102="",J102=""),"",IFERROR(
  INDEX(config!$K$2:$K$100, MATCH(TRIM(H102)&amp;"|"&amp;TRIM(I102)&amp;"|"&amp;TRIM(J102), config!$L$2:$L$100, 0)) * IF(C102&lt;&gt;"TAX ID", 2, 1) &amp; "%",
  ""
))</f>
        <v/>
      </c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</row>
    <row r="103" spans="1:81" s="12" customFormat="1" ht="21" x14ac:dyDescent="0.2">
      <c r="A103" s="14">
        <v>98</v>
      </c>
      <c r="B103" s="21"/>
      <c r="C103" s="15"/>
      <c r="D103" s="23"/>
      <c r="E103" s="17"/>
      <c r="F103" s="21"/>
      <c r="G103" s="22"/>
      <c r="H103" s="19"/>
      <c r="I103" s="20"/>
      <c r="J103" s="20"/>
      <c r="K103" s="24" t="str">
        <f>IF(OR(G103="",H103="",I103="",J103=""),"",IFERROR(
  (INDEX(config!$K$2:$K$100, MATCH(TRIM(H103)&amp;"|"&amp;TRIM(I103)&amp;"|"&amp;TRIM(J103), config!$L$2:$L$100, 0)) * G103 / 100) * IF(C103&lt;&gt;"TAX ID", 2, 1),
  ""
))</f>
        <v/>
      </c>
      <c r="L103" s="25" t="str">
        <f>IF(OR(G103="",H103="",I103="",J103=""),"",IFERROR(
  INDEX(config!$K$2:$K$100, MATCH(TRIM(H103)&amp;"|"&amp;TRIM(I103)&amp;"|"&amp;TRIM(J103), config!$L$2:$L$100, 0)) * IF(C103&lt;&gt;"TAX ID", 2, 1) &amp; "%",
  ""
))</f>
        <v/>
      </c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</row>
    <row r="104" spans="1:81" s="12" customFormat="1" ht="21" x14ac:dyDescent="0.2">
      <c r="A104" s="14">
        <v>99</v>
      </c>
      <c r="B104" s="21"/>
      <c r="C104" s="15"/>
      <c r="D104" s="23"/>
      <c r="E104" s="17"/>
      <c r="F104" s="21"/>
      <c r="G104" s="22"/>
      <c r="H104" s="19"/>
      <c r="I104" s="20"/>
      <c r="J104" s="20"/>
      <c r="K104" s="24" t="str">
        <f>IF(OR(G104="",H104="",I104="",J104=""),"",IFERROR(
  (INDEX(config!$K$2:$K$100, MATCH(TRIM(H104)&amp;"|"&amp;TRIM(I104)&amp;"|"&amp;TRIM(J104), config!$L$2:$L$100, 0)) * G104 / 100) * IF(C104&lt;&gt;"TAX ID", 2, 1),
  ""
))</f>
        <v/>
      </c>
      <c r="L104" s="25" t="str">
        <f>IF(OR(G104="",H104="",I104="",J104=""),"",IFERROR(
  INDEX(config!$K$2:$K$100, MATCH(TRIM(H104)&amp;"|"&amp;TRIM(I104)&amp;"|"&amp;TRIM(J104), config!$L$2:$L$100, 0)) * IF(C104&lt;&gt;"TAX ID", 2, 1) &amp; "%",
  ""
))</f>
        <v/>
      </c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</row>
    <row r="105" spans="1:81" s="12" customFormat="1" ht="21" x14ac:dyDescent="0.2">
      <c r="A105" s="14">
        <v>100</v>
      </c>
      <c r="B105" s="21"/>
      <c r="C105" s="15"/>
      <c r="D105" s="23"/>
      <c r="E105" s="17"/>
      <c r="F105" s="21"/>
      <c r="G105" s="22"/>
      <c r="H105" s="19"/>
      <c r="I105" s="20"/>
      <c r="J105" s="20"/>
      <c r="K105" s="24" t="str">
        <f>IF(OR(G105="",H105="",I105="",J105=""),"",IFERROR(
  (INDEX(config!$K$2:$K$100, MATCH(TRIM(H105)&amp;"|"&amp;TRIM(I105)&amp;"|"&amp;TRIM(J105), config!$L$2:$L$100, 0)) * G105 / 100) * IF(C105&lt;&gt;"TAX ID", 2, 1),
  ""
))</f>
        <v/>
      </c>
      <c r="L105" s="25" t="str">
        <f>IF(OR(G105="",H105="",I105="",J105=""),"",IFERROR(
  INDEX(config!$K$2:$K$100, MATCH(TRIM(H105)&amp;"|"&amp;TRIM(I105)&amp;"|"&amp;TRIM(J105), config!$L$2:$L$100, 0)) * IF(C105&lt;&gt;"TAX ID", 2, 1) &amp; "%",
  ""
))</f>
        <v/>
      </c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</row>
    <row r="106" spans="1:81" s="12" customFormat="1" ht="21" x14ac:dyDescent="0.2">
      <c r="A106" s="14">
        <v>101</v>
      </c>
      <c r="B106" s="21"/>
      <c r="C106" s="15"/>
      <c r="D106" s="23"/>
      <c r="E106" s="17"/>
      <c r="F106" s="21"/>
      <c r="G106" s="22"/>
      <c r="H106" s="19"/>
      <c r="I106" s="20"/>
      <c r="J106" s="20"/>
      <c r="K106" s="24" t="str">
        <f>IF(OR(G106="",H106="",I106="",J106=""),"",IFERROR(
  (INDEX(config!$K$2:$K$100, MATCH(TRIM(H106)&amp;"|"&amp;TRIM(I106)&amp;"|"&amp;TRIM(J106), config!$L$2:$L$100, 0)) * G106 / 100) * IF(C106&lt;&gt;"TAX ID", 2, 1),
  ""
))</f>
        <v/>
      </c>
      <c r="L106" s="25" t="str">
        <f>IF(OR(G106="",H106="",I106="",J106=""),"",IFERROR(
  INDEX(config!$K$2:$K$100, MATCH(TRIM(H106)&amp;"|"&amp;TRIM(I106)&amp;"|"&amp;TRIM(J106), config!$L$2:$L$100, 0)) * IF(C106&lt;&gt;"TAX ID", 2, 1) &amp; "%",
  ""
))</f>
        <v/>
      </c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</row>
    <row r="107" spans="1:81" s="12" customFormat="1" ht="21" x14ac:dyDescent="0.2">
      <c r="A107" s="14">
        <v>102</v>
      </c>
      <c r="B107" s="21"/>
      <c r="C107" s="15"/>
      <c r="D107" s="23"/>
      <c r="E107" s="17"/>
      <c r="F107" s="21"/>
      <c r="G107" s="22"/>
      <c r="H107" s="19"/>
      <c r="I107" s="20"/>
      <c r="J107" s="20"/>
      <c r="K107" s="24" t="str">
        <f>IF(OR(G107="",H107="",I107="",J107=""),"",IFERROR(
  (INDEX(config!$K$2:$K$100, MATCH(TRIM(H107)&amp;"|"&amp;TRIM(I107)&amp;"|"&amp;TRIM(J107), config!$L$2:$L$100, 0)) * G107 / 100) * IF(C107&lt;&gt;"TAX ID", 2, 1),
  ""
))</f>
        <v/>
      </c>
      <c r="L107" s="25" t="str">
        <f>IF(OR(G107="",H107="",I107="",J107=""),"",IFERROR(
  INDEX(config!$K$2:$K$100, MATCH(TRIM(H107)&amp;"|"&amp;TRIM(I107)&amp;"|"&amp;TRIM(J107), config!$L$2:$L$100, 0)) * IF(C107&lt;&gt;"TAX ID", 2, 1) &amp; "%",
  ""
))</f>
        <v/>
      </c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</row>
    <row r="108" spans="1:81" s="12" customFormat="1" ht="21" x14ac:dyDescent="0.2">
      <c r="A108" s="14">
        <v>103</v>
      </c>
      <c r="B108" s="21"/>
      <c r="C108" s="15"/>
      <c r="D108" s="23"/>
      <c r="E108" s="17"/>
      <c r="F108" s="21"/>
      <c r="G108" s="22"/>
      <c r="H108" s="19"/>
      <c r="I108" s="20"/>
      <c r="J108" s="20"/>
      <c r="K108" s="24" t="str">
        <f>IF(OR(G108="",H108="",I108="",J108=""),"",IFERROR(
  (INDEX(config!$K$2:$K$100, MATCH(TRIM(H108)&amp;"|"&amp;TRIM(I108)&amp;"|"&amp;TRIM(J108), config!$L$2:$L$100, 0)) * G108 / 100) * IF(C108&lt;&gt;"TAX ID", 2, 1),
  ""
))</f>
        <v/>
      </c>
      <c r="L108" s="25" t="str">
        <f>IF(OR(G108="",H108="",I108="",J108=""),"",IFERROR(
  INDEX(config!$K$2:$K$100, MATCH(TRIM(H108)&amp;"|"&amp;TRIM(I108)&amp;"|"&amp;TRIM(J108), config!$L$2:$L$100, 0)) * IF(C108&lt;&gt;"TAX ID", 2, 1) &amp; "%",
  ""
))</f>
        <v/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</row>
    <row r="109" spans="1:81" s="12" customFormat="1" ht="21" x14ac:dyDescent="0.2">
      <c r="A109" s="14">
        <v>104</v>
      </c>
      <c r="B109" s="21"/>
      <c r="C109" s="15"/>
      <c r="D109" s="23"/>
      <c r="E109" s="17"/>
      <c r="F109" s="21"/>
      <c r="G109" s="22"/>
      <c r="H109" s="19"/>
      <c r="I109" s="20"/>
      <c r="J109" s="20"/>
      <c r="K109" s="24" t="str">
        <f>IF(OR(G109="",H109="",I109="",J109=""),"",IFERROR(
  (INDEX(config!$K$2:$K$100, MATCH(TRIM(H109)&amp;"|"&amp;TRIM(I109)&amp;"|"&amp;TRIM(J109), config!$L$2:$L$100, 0)) * G109 / 100) * IF(C109&lt;&gt;"TAX ID", 2, 1),
  ""
))</f>
        <v/>
      </c>
      <c r="L109" s="25" t="str">
        <f>IF(OR(G109="",H109="",I109="",J109=""),"",IFERROR(
  INDEX(config!$K$2:$K$100, MATCH(TRIM(H109)&amp;"|"&amp;TRIM(I109)&amp;"|"&amp;TRIM(J109), config!$L$2:$L$100, 0)) * IF(C109&lt;&gt;"TAX ID", 2, 1) &amp; "%",
  ""
))</f>
        <v/>
      </c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</row>
    <row r="110" spans="1:81" s="12" customFormat="1" ht="21" x14ac:dyDescent="0.2">
      <c r="A110" s="14">
        <v>105</v>
      </c>
      <c r="B110" s="21"/>
      <c r="C110" s="15"/>
      <c r="D110" s="23"/>
      <c r="E110" s="17"/>
      <c r="F110" s="21"/>
      <c r="G110" s="22"/>
      <c r="H110" s="19"/>
      <c r="I110" s="20"/>
      <c r="J110" s="20"/>
      <c r="K110" s="24" t="str">
        <f>IF(OR(G110="",H110="",I110="",J110=""),"",IFERROR(
  (INDEX(config!$K$2:$K$100, MATCH(TRIM(H110)&amp;"|"&amp;TRIM(I110)&amp;"|"&amp;TRIM(J110), config!$L$2:$L$100, 0)) * G110 / 100) * IF(C110&lt;&gt;"TAX ID", 2, 1),
  ""
))</f>
        <v/>
      </c>
      <c r="L110" s="25" t="str">
        <f>IF(OR(G110="",H110="",I110="",J110=""),"",IFERROR(
  INDEX(config!$K$2:$K$100, MATCH(TRIM(H110)&amp;"|"&amp;TRIM(I110)&amp;"|"&amp;TRIM(J110), config!$L$2:$L$100, 0)) * IF(C110&lt;&gt;"TAX ID", 2, 1) &amp; "%",
  ""
))</f>
        <v/>
      </c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</row>
    <row r="111" spans="1:81" s="12" customFormat="1" ht="21" x14ac:dyDescent="0.2">
      <c r="A111" s="14">
        <v>106</v>
      </c>
      <c r="B111" s="21"/>
      <c r="C111" s="15"/>
      <c r="D111" s="23"/>
      <c r="E111" s="17"/>
      <c r="F111" s="21"/>
      <c r="G111" s="22"/>
      <c r="H111" s="19"/>
      <c r="I111" s="20"/>
      <c r="J111" s="20"/>
      <c r="K111" s="24" t="str">
        <f>IF(OR(G111="",H111="",I111="",J111=""),"",IFERROR(
  (INDEX(config!$K$2:$K$100, MATCH(TRIM(H111)&amp;"|"&amp;TRIM(I111)&amp;"|"&amp;TRIM(J111), config!$L$2:$L$100, 0)) * G111 / 100) * IF(C111&lt;&gt;"TAX ID", 2, 1),
  ""
))</f>
        <v/>
      </c>
      <c r="L111" s="25" t="str">
        <f>IF(OR(G111="",H111="",I111="",J111=""),"",IFERROR(
  INDEX(config!$K$2:$K$100, MATCH(TRIM(H111)&amp;"|"&amp;TRIM(I111)&amp;"|"&amp;TRIM(J111), config!$L$2:$L$100, 0)) * IF(C111&lt;&gt;"TAX ID", 2, 1) &amp; "%",
  ""
))</f>
        <v/>
      </c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</row>
    <row r="112" spans="1:81" s="12" customFormat="1" ht="21" x14ac:dyDescent="0.2">
      <c r="A112" s="14">
        <v>107</v>
      </c>
      <c r="B112" s="21"/>
      <c r="C112" s="15"/>
      <c r="D112" s="23"/>
      <c r="E112" s="17"/>
      <c r="F112" s="21"/>
      <c r="G112" s="22"/>
      <c r="H112" s="19"/>
      <c r="I112" s="20"/>
      <c r="J112" s="20"/>
      <c r="K112" s="24" t="str">
        <f>IF(OR(G112="",H112="",I112="",J112=""),"",IFERROR(
  (INDEX(config!$K$2:$K$100, MATCH(TRIM(H112)&amp;"|"&amp;TRIM(I112)&amp;"|"&amp;TRIM(J112), config!$L$2:$L$100, 0)) * G112 / 100) * IF(C112&lt;&gt;"TAX ID", 2, 1),
  ""
))</f>
        <v/>
      </c>
      <c r="L112" s="25" t="str">
        <f>IF(OR(G112="",H112="",I112="",J112=""),"",IFERROR(
  INDEX(config!$K$2:$K$100, MATCH(TRIM(H112)&amp;"|"&amp;TRIM(I112)&amp;"|"&amp;TRIM(J112), config!$L$2:$L$100, 0)) * IF(C112&lt;&gt;"TAX ID", 2, 1) &amp; "%",
  ""
))</f>
        <v/>
      </c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</row>
    <row r="113" spans="1:81" s="12" customFormat="1" ht="21" x14ac:dyDescent="0.2">
      <c r="A113" s="14">
        <v>108</v>
      </c>
      <c r="B113" s="21"/>
      <c r="C113" s="15"/>
      <c r="D113" s="23"/>
      <c r="E113" s="17"/>
      <c r="F113" s="21"/>
      <c r="G113" s="22"/>
      <c r="H113" s="19"/>
      <c r="I113" s="20"/>
      <c r="J113" s="20"/>
      <c r="K113" s="24" t="str">
        <f>IF(OR(G113="",H113="",I113="",J113=""),"",IFERROR(
  (INDEX(config!$K$2:$K$100, MATCH(TRIM(H113)&amp;"|"&amp;TRIM(I113)&amp;"|"&amp;TRIM(J113), config!$L$2:$L$100, 0)) * G113 / 100) * IF(C113&lt;&gt;"TAX ID", 2, 1),
  ""
))</f>
        <v/>
      </c>
      <c r="L113" s="25" t="str">
        <f>IF(OR(G113="",H113="",I113="",J113=""),"",IFERROR(
  INDEX(config!$K$2:$K$100, MATCH(TRIM(H113)&amp;"|"&amp;TRIM(I113)&amp;"|"&amp;TRIM(J113), config!$L$2:$L$100, 0)) * IF(C113&lt;&gt;"TAX ID", 2, 1) &amp; "%",
  ""
))</f>
        <v/>
      </c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</row>
    <row r="114" spans="1:81" s="12" customFormat="1" ht="21" x14ac:dyDescent="0.2">
      <c r="A114" s="14">
        <v>109</v>
      </c>
      <c r="B114" s="21"/>
      <c r="C114" s="15"/>
      <c r="D114" s="23"/>
      <c r="E114" s="17"/>
      <c r="F114" s="21"/>
      <c r="G114" s="22"/>
      <c r="H114" s="19"/>
      <c r="I114" s="20"/>
      <c r="J114" s="20"/>
      <c r="K114" s="24" t="str">
        <f>IF(OR(G114="",H114="",I114="",J114=""),"",IFERROR(
  (INDEX(config!$K$2:$K$100, MATCH(TRIM(H114)&amp;"|"&amp;TRIM(I114)&amp;"|"&amp;TRIM(J114), config!$L$2:$L$100, 0)) * G114 / 100) * IF(C114&lt;&gt;"TAX ID", 2, 1),
  ""
))</f>
        <v/>
      </c>
      <c r="L114" s="25" t="str">
        <f>IF(OR(G114="",H114="",I114="",J114=""),"",IFERROR(
  INDEX(config!$K$2:$K$100, MATCH(TRIM(H114)&amp;"|"&amp;TRIM(I114)&amp;"|"&amp;TRIM(J114), config!$L$2:$L$100, 0)) * IF(C114&lt;&gt;"TAX ID", 2, 1) &amp; "%",
  ""
))</f>
        <v/>
      </c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</row>
    <row r="115" spans="1:81" s="12" customFormat="1" ht="21" x14ac:dyDescent="0.2">
      <c r="A115" s="14">
        <v>110</v>
      </c>
      <c r="B115" s="21"/>
      <c r="C115" s="15"/>
      <c r="D115" s="23"/>
      <c r="E115" s="17"/>
      <c r="F115" s="21"/>
      <c r="G115" s="22"/>
      <c r="H115" s="19"/>
      <c r="I115" s="20"/>
      <c r="J115" s="20"/>
      <c r="K115" s="24" t="str">
        <f>IF(OR(G115="",H115="",I115="",J115=""),"",IFERROR(
  (INDEX(config!$K$2:$K$100, MATCH(TRIM(H115)&amp;"|"&amp;TRIM(I115)&amp;"|"&amp;TRIM(J115), config!$L$2:$L$100, 0)) * G115 / 100) * IF(C115&lt;&gt;"TAX ID", 2, 1),
  ""
))</f>
        <v/>
      </c>
      <c r="L115" s="25" t="str">
        <f>IF(OR(G115="",H115="",I115="",J115=""),"",IFERROR(
  INDEX(config!$K$2:$K$100, MATCH(TRIM(H115)&amp;"|"&amp;TRIM(I115)&amp;"|"&amp;TRIM(J115), config!$L$2:$L$100, 0)) * IF(C115&lt;&gt;"TAX ID", 2, 1) &amp; "%",
  ""
))</f>
        <v/>
      </c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</row>
    <row r="116" spans="1:81" s="12" customFormat="1" ht="21" x14ac:dyDescent="0.2">
      <c r="A116" s="14">
        <v>111</v>
      </c>
      <c r="B116" s="21"/>
      <c r="C116" s="15"/>
      <c r="D116" s="23"/>
      <c r="E116" s="17"/>
      <c r="F116" s="21"/>
      <c r="G116" s="22"/>
      <c r="H116" s="19"/>
      <c r="I116" s="20"/>
      <c r="J116" s="20"/>
      <c r="K116" s="24" t="str">
        <f>IF(OR(G116="",H116="",I116="",J116=""),"",IFERROR(
  (INDEX(config!$K$2:$K$100, MATCH(TRIM(H116)&amp;"|"&amp;TRIM(I116)&amp;"|"&amp;TRIM(J116), config!$L$2:$L$100, 0)) * G116 / 100) * IF(C116&lt;&gt;"TAX ID", 2, 1),
  ""
))</f>
        <v/>
      </c>
      <c r="L116" s="25" t="str">
        <f>IF(OR(G116="",H116="",I116="",J116=""),"",IFERROR(
  INDEX(config!$K$2:$K$100, MATCH(TRIM(H116)&amp;"|"&amp;TRIM(I116)&amp;"|"&amp;TRIM(J116), config!$L$2:$L$100, 0)) * IF(C116&lt;&gt;"TAX ID", 2, 1) &amp; "%",
  ""
))</f>
        <v/>
      </c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</row>
    <row r="117" spans="1:81" s="12" customFormat="1" ht="21" x14ac:dyDescent="0.2">
      <c r="A117" s="14">
        <v>112</v>
      </c>
      <c r="B117" s="21"/>
      <c r="C117" s="15"/>
      <c r="D117" s="23"/>
      <c r="E117" s="17"/>
      <c r="F117" s="21"/>
      <c r="G117" s="22"/>
      <c r="H117" s="19"/>
      <c r="I117" s="20"/>
      <c r="J117" s="20"/>
      <c r="K117" s="24" t="str">
        <f>IF(OR(G117="",H117="",I117="",J117=""),"",IFERROR(
  (INDEX(config!$K$2:$K$100, MATCH(TRIM(H117)&amp;"|"&amp;TRIM(I117)&amp;"|"&amp;TRIM(J117), config!$L$2:$L$100, 0)) * G117 / 100) * IF(C117&lt;&gt;"TAX ID", 2, 1),
  ""
))</f>
        <v/>
      </c>
      <c r="L117" s="25" t="str">
        <f>IF(OR(G117="",H117="",I117="",J117=""),"",IFERROR(
  INDEX(config!$K$2:$K$100, MATCH(TRIM(H117)&amp;"|"&amp;TRIM(I117)&amp;"|"&amp;TRIM(J117), config!$L$2:$L$100, 0)) * IF(C117&lt;&gt;"TAX ID", 2, 1) &amp; "%",
  ""
))</f>
        <v/>
      </c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</row>
    <row r="118" spans="1:81" s="12" customFormat="1" ht="21" x14ac:dyDescent="0.2">
      <c r="A118" s="14">
        <v>113</v>
      </c>
      <c r="B118" s="21"/>
      <c r="C118" s="15"/>
      <c r="D118" s="23"/>
      <c r="E118" s="17"/>
      <c r="F118" s="21"/>
      <c r="G118" s="22"/>
      <c r="H118" s="19"/>
      <c r="I118" s="20"/>
      <c r="J118" s="20"/>
      <c r="K118" s="24" t="str">
        <f>IF(OR(G118="",H118="",I118="",J118=""),"",IFERROR(
  (INDEX(config!$K$2:$K$100, MATCH(TRIM(H118)&amp;"|"&amp;TRIM(I118)&amp;"|"&amp;TRIM(J118), config!$L$2:$L$100, 0)) * G118 / 100) * IF(C118&lt;&gt;"TAX ID", 2, 1),
  ""
))</f>
        <v/>
      </c>
      <c r="L118" s="25" t="str">
        <f>IF(OR(G118="",H118="",I118="",J118=""),"",IFERROR(
  INDEX(config!$K$2:$K$100, MATCH(TRIM(H118)&amp;"|"&amp;TRIM(I118)&amp;"|"&amp;TRIM(J118), config!$L$2:$L$100, 0)) * IF(C118&lt;&gt;"TAX ID", 2, 1) &amp; "%",
  ""
))</f>
        <v/>
      </c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</row>
    <row r="119" spans="1:81" s="12" customFormat="1" ht="21" x14ac:dyDescent="0.2">
      <c r="A119" s="14">
        <v>114</v>
      </c>
      <c r="B119" s="21"/>
      <c r="C119" s="15"/>
      <c r="D119" s="23"/>
      <c r="E119" s="17"/>
      <c r="F119" s="21"/>
      <c r="G119" s="22"/>
      <c r="H119" s="19"/>
      <c r="I119" s="20"/>
      <c r="J119" s="20"/>
      <c r="K119" s="24" t="str">
        <f>IF(OR(G119="",H119="",I119="",J119=""),"",IFERROR(
  (INDEX(config!$K$2:$K$100, MATCH(TRIM(H119)&amp;"|"&amp;TRIM(I119)&amp;"|"&amp;TRIM(J119), config!$L$2:$L$100, 0)) * G119 / 100) * IF(C119&lt;&gt;"TAX ID", 2, 1),
  ""
))</f>
        <v/>
      </c>
      <c r="L119" s="25" t="str">
        <f>IF(OR(G119="",H119="",I119="",J119=""),"",IFERROR(
  INDEX(config!$K$2:$K$100, MATCH(TRIM(H119)&amp;"|"&amp;TRIM(I119)&amp;"|"&amp;TRIM(J119), config!$L$2:$L$100, 0)) * IF(C119&lt;&gt;"TAX ID", 2, 1) &amp; "%",
  ""
))</f>
        <v/>
      </c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</row>
    <row r="120" spans="1:81" s="12" customFormat="1" ht="21" x14ac:dyDescent="0.2">
      <c r="A120" s="14">
        <v>115</v>
      </c>
      <c r="B120" s="21"/>
      <c r="C120" s="15"/>
      <c r="D120" s="23"/>
      <c r="E120" s="17"/>
      <c r="F120" s="21"/>
      <c r="G120" s="22"/>
      <c r="H120" s="19"/>
      <c r="I120" s="20"/>
      <c r="J120" s="20"/>
      <c r="K120" s="24" t="str">
        <f>IF(OR(G120="",H120="",I120="",J120=""),"",IFERROR(
  (INDEX(config!$K$2:$K$100, MATCH(TRIM(H120)&amp;"|"&amp;TRIM(I120)&amp;"|"&amp;TRIM(J120), config!$L$2:$L$100, 0)) * G120 / 100) * IF(C120&lt;&gt;"TAX ID", 2, 1),
  ""
))</f>
        <v/>
      </c>
      <c r="L120" s="25" t="str">
        <f>IF(OR(G120="",H120="",I120="",J120=""),"",IFERROR(
  INDEX(config!$K$2:$K$100, MATCH(TRIM(H120)&amp;"|"&amp;TRIM(I120)&amp;"|"&amp;TRIM(J120), config!$L$2:$L$100, 0)) * IF(C120&lt;&gt;"TAX ID", 2, 1) &amp; "%",
  ""
))</f>
        <v/>
      </c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</row>
    <row r="121" spans="1:81" s="12" customFormat="1" ht="21" x14ac:dyDescent="0.2">
      <c r="A121" s="14">
        <v>116</v>
      </c>
      <c r="B121" s="21"/>
      <c r="C121" s="15"/>
      <c r="D121" s="23"/>
      <c r="E121" s="17"/>
      <c r="F121" s="21"/>
      <c r="G121" s="22"/>
      <c r="H121" s="19"/>
      <c r="I121" s="20"/>
      <c r="J121" s="20"/>
      <c r="K121" s="24" t="str">
        <f>IF(OR(G121="",H121="",I121="",J121=""),"",IFERROR(
  (INDEX(config!$K$2:$K$100, MATCH(TRIM(H121)&amp;"|"&amp;TRIM(I121)&amp;"|"&amp;TRIM(J121), config!$L$2:$L$100, 0)) * G121 / 100) * IF(C121&lt;&gt;"TAX ID", 2, 1),
  ""
))</f>
        <v/>
      </c>
      <c r="L121" s="25" t="str">
        <f>IF(OR(G121="",H121="",I121="",J121=""),"",IFERROR(
  INDEX(config!$K$2:$K$100, MATCH(TRIM(H121)&amp;"|"&amp;TRIM(I121)&amp;"|"&amp;TRIM(J121), config!$L$2:$L$100, 0)) * IF(C121&lt;&gt;"TAX ID", 2, 1) &amp; "%",
  ""
))</f>
        <v/>
      </c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</row>
    <row r="122" spans="1:81" s="12" customFormat="1" ht="21" x14ac:dyDescent="0.2">
      <c r="A122" s="14">
        <v>117</v>
      </c>
      <c r="B122" s="21"/>
      <c r="C122" s="15"/>
      <c r="D122" s="23"/>
      <c r="E122" s="17"/>
      <c r="F122" s="21"/>
      <c r="G122" s="22"/>
      <c r="H122" s="19"/>
      <c r="I122" s="20"/>
      <c r="J122" s="20"/>
      <c r="K122" s="24" t="str">
        <f>IF(OR(G122="",H122="",I122="",J122=""),"",IFERROR(
  (INDEX(config!$K$2:$K$100, MATCH(TRIM(H122)&amp;"|"&amp;TRIM(I122)&amp;"|"&amp;TRIM(J122), config!$L$2:$L$100, 0)) * G122 / 100) * IF(C122&lt;&gt;"TAX ID", 2, 1),
  ""
))</f>
        <v/>
      </c>
      <c r="L122" s="25" t="str">
        <f>IF(OR(G122="",H122="",I122="",J122=""),"",IFERROR(
  INDEX(config!$K$2:$K$100, MATCH(TRIM(H122)&amp;"|"&amp;TRIM(I122)&amp;"|"&amp;TRIM(J122), config!$L$2:$L$100, 0)) * IF(C122&lt;&gt;"TAX ID", 2, 1) &amp; "%",
  ""
))</f>
        <v/>
      </c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</row>
    <row r="123" spans="1:81" s="12" customFormat="1" ht="21" x14ac:dyDescent="0.2">
      <c r="A123" s="14">
        <v>118</v>
      </c>
      <c r="B123" s="21"/>
      <c r="C123" s="15"/>
      <c r="D123" s="23"/>
      <c r="E123" s="17"/>
      <c r="F123" s="21"/>
      <c r="G123" s="22"/>
      <c r="H123" s="19"/>
      <c r="I123" s="20"/>
      <c r="J123" s="20"/>
      <c r="K123" s="24" t="str">
        <f>IF(OR(G123="",H123="",I123="",J123=""),"",IFERROR(
  (INDEX(config!$K$2:$K$100, MATCH(TRIM(H123)&amp;"|"&amp;TRIM(I123)&amp;"|"&amp;TRIM(J123), config!$L$2:$L$100, 0)) * G123 / 100) * IF(C123&lt;&gt;"TAX ID", 2, 1),
  ""
))</f>
        <v/>
      </c>
      <c r="L123" s="25" t="str">
        <f>IF(OR(G123="",H123="",I123="",J123=""),"",IFERROR(
  INDEX(config!$K$2:$K$100, MATCH(TRIM(H123)&amp;"|"&amp;TRIM(I123)&amp;"|"&amp;TRIM(J123), config!$L$2:$L$100, 0)) * IF(C123&lt;&gt;"TAX ID", 2, 1) &amp; "%",
  ""
))</f>
        <v/>
      </c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</row>
    <row r="124" spans="1:81" s="12" customFormat="1" ht="21" x14ac:dyDescent="0.2">
      <c r="A124" s="14">
        <v>119</v>
      </c>
      <c r="B124" s="21"/>
      <c r="C124" s="15"/>
      <c r="D124" s="23"/>
      <c r="E124" s="17"/>
      <c r="F124" s="21"/>
      <c r="G124" s="22"/>
      <c r="H124" s="19"/>
      <c r="I124" s="20"/>
      <c r="J124" s="20"/>
      <c r="K124" s="24" t="str">
        <f>IF(OR(G124="",H124="",I124="",J124=""),"",IFERROR(
  (INDEX(config!$K$2:$K$100, MATCH(TRIM(H124)&amp;"|"&amp;TRIM(I124)&amp;"|"&amp;TRIM(J124), config!$L$2:$L$100, 0)) * G124 / 100) * IF(C124&lt;&gt;"TAX ID", 2, 1),
  ""
))</f>
        <v/>
      </c>
      <c r="L124" s="25" t="str">
        <f>IF(OR(G124="",H124="",I124="",J124=""),"",IFERROR(
  INDEX(config!$K$2:$K$100, MATCH(TRIM(H124)&amp;"|"&amp;TRIM(I124)&amp;"|"&amp;TRIM(J124), config!$L$2:$L$100, 0)) * IF(C124&lt;&gt;"TAX ID", 2, 1) &amp; "%",
  ""
))</f>
        <v/>
      </c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</row>
    <row r="125" spans="1:81" s="12" customFormat="1" ht="21" x14ac:dyDescent="0.2">
      <c r="A125" s="14">
        <v>120</v>
      </c>
      <c r="B125" s="21"/>
      <c r="C125" s="15"/>
      <c r="D125" s="23"/>
      <c r="E125" s="17"/>
      <c r="F125" s="21"/>
      <c r="G125" s="22"/>
      <c r="H125" s="19"/>
      <c r="I125" s="20"/>
      <c r="J125" s="20"/>
      <c r="K125" s="24" t="str">
        <f>IF(OR(G125="",H125="",I125="",J125=""),"",IFERROR(
  (INDEX(config!$K$2:$K$100, MATCH(TRIM(H125)&amp;"|"&amp;TRIM(I125)&amp;"|"&amp;TRIM(J125), config!$L$2:$L$100, 0)) * G125 / 100) * IF(C125&lt;&gt;"TAX ID", 2, 1),
  ""
))</f>
        <v/>
      </c>
      <c r="L125" s="25" t="str">
        <f>IF(OR(G125="",H125="",I125="",J125=""),"",IFERROR(
  INDEX(config!$K$2:$K$100, MATCH(TRIM(H125)&amp;"|"&amp;TRIM(I125)&amp;"|"&amp;TRIM(J125), config!$L$2:$L$100, 0)) * IF(C125&lt;&gt;"TAX ID", 2, 1) &amp; "%",
  ""
))</f>
        <v/>
      </c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</row>
    <row r="126" spans="1:81" s="12" customFormat="1" ht="21" x14ac:dyDescent="0.2">
      <c r="A126" s="14">
        <v>121</v>
      </c>
      <c r="B126" s="21"/>
      <c r="C126" s="15"/>
      <c r="D126" s="23"/>
      <c r="E126" s="17"/>
      <c r="F126" s="21"/>
      <c r="G126" s="22"/>
      <c r="H126" s="19"/>
      <c r="I126" s="20"/>
      <c r="J126" s="20"/>
      <c r="K126" s="24" t="str">
        <f>IF(OR(G126="",H126="",I126="",J126=""),"",IFERROR(
  (INDEX(config!$K$2:$K$100, MATCH(TRIM(H126)&amp;"|"&amp;TRIM(I126)&amp;"|"&amp;TRIM(J126), config!$L$2:$L$100, 0)) * G126 / 100) * IF(C126&lt;&gt;"TAX ID", 2, 1),
  ""
))</f>
        <v/>
      </c>
      <c r="L126" s="25" t="str">
        <f>IF(OR(G126="",H126="",I126="",J126=""),"",IFERROR(
  INDEX(config!$K$2:$K$100, MATCH(TRIM(H126)&amp;"|"&amp;TRIM(I126)&amp;"|"&amp;TRIM(J126), config!$L$2:$L$100, 0)) * IF(C126&lt;&gt;"TAX ID", 2, 1) &amp; "%",
  ""
))</f>
        <v/>
      </c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</row>
    <row r="127" spans="1:81" s="12" customFormat="1" ht="21" x14ac:dyDescent="0.2">
      <c r="A127" s="14">
        <v>122</v>
      </c>
      <c r="B127" s="21"/>
      <c r="C127" s="15"/>
      <c r="D127" s="23"/>
      <c r="E127" s="17"/>
      <c r="F127" s="21"/>
      <c r="G127" s="22"/>
      <c r="H127" s="19"/>
      <c r="I127" s="20"/>
      <c r="J127" s="20"/>
      <c r="K127" s="24" t="str">
        <f>IF(OR(G127="",H127="",I127="",J127=""),"",IFERROR(
  (INDEX(config!$K$2:$K$100, MATCH(TRIM(H127)&amp;"|"&amp;TRIM(I127)&amp;"|"&amp;TRIM(J127), config!$L$2:$L$100, 0)) * G127 / 100) * IF(C127&lt;&gt;"TAX ID", 2, 1),
  ""
))</f>
        <v/>
      </c>
      <c r="L127" s="25" t="str">
        <f>IF(OR(G127="",H127="",I127="",J127=""),"",IFERROR(
  INDEX(config!$K$2:$K$100, MATCH(TRIM(H127)&amp;"|"&amp;TRIM(I127)&amp;"|"&amp;TRIM(J127), config!$L$2:$L$100, 0)) * IF(C127&lt;&gt;"TAX ID", 2, 1) &amp; "%",
  ""
))</f>
        <v/>
      </c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</row>
    <row r="128" spans="1:81" s="12" customFormat="1" ht="21" x14ac:dyDescent="0.2">
      <c r="A128" s="14">
        <v>123</v>
      </c>
      <c r="B128" s="21"/>
      <c r="C128" s="15"/>
      <c r="D128" s="23"/>
      <c r="E128" s="17"/>
      <c r="F128" s="21"/>
      <c r="G128" s="22"/>
      <c r="H128" s="19"/>
      <c r="I128" s="20"/>
      <c r="J128" s="20"/>
      <c r="K128" s="24" t="str">
        <f>IF(OR(G128="",H128="",I128="",J128=""),"",IFERROR(
  (INDEX(config!$K$2:$K$100, MATCH(TRIM(H128)&amp;"|"&amp;TRIM(I128)&amp;"|"&amp;TRIM(J128), config!$L$2:$L$100, 0)) * G128 / 100) * IF(C128&lt;&gt;"TAX ID", 2, 1),
  ""
))</f>
        <v/>
      </c>
      <c r="L128" s="25" t="str">
        <f>IF(OR(G128="",H128="",I128="",J128=""),"",IFERROR(
  INDEX(config!$K$2:$K$100, MATCH(TRIM(H128)&amp;"|"&amp;TRIM(I128)&amp;"|"&amp;TRIM(J128), config!$L$2:$L$100, 0)) * IF(C128&lt;&gt;"TAX ID", 2, 1) &amp; "%",
  ""
))</f>
        <v/>
      </c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</row>
    <row r="129" spans="1:81" s="12" customFormat="1" ht="21" x14ac:dyDescent="0.2">
      <c r="A129" s="14">
        <v>124</v>
      </c>
      <c r="B129" s="21"/>
      <c r="C129" s="15"/>
      <c r="D129" s="23"/>
      <c r="E129" s="17"/>
      <c r="F129" s="21"/>
      <c r="G129" s="22"/>
      <c r="H129" s="19"/>
      <c r="I129" s="20"/>
      <c r="J129" s="20"/>
      <c r="K129" s="24" t="str">
        <f>IF(OR(G129="",H129="",I129="",J129=""),"",IFERROR(
  (INDEX(config!$K$2:$K$100, MATCH(TRIM(H129)&amp;"|"&amp;TRIM(I129)&amp;"|"&amp;TRIM(J129), config!$L$2:$L$100, 0)) * G129 / 100) * IF(C129&lt;&gt;"TAX ID", 2, 1),
  ""
))</f>
        <v/>
      </c>
      <c r="L129" s="25" t="str">
        <f>IF(OR(G129="",H129="",I129="",J129=""),"",IFERROR(
  INDEX(config!$K$2:$K$100, MATCH(TRIM(H129)&amp;"|"&amp;TRIM(I129)&amp;"|"&amp;TRIM(J129), config!$L$2:$L$100, 0)) * IF(C129&lt;&gt;"TAX ID", 2, 1) &amp; "%",
  ""
))</f>
        <v/>
      </c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</row>
    <row r="130" spans="1:81" s="12" customFormat="1" ht="21" x14ac:dyDescent="0.2">
      <c r="A130" s="14">
        <v>125</v>
      </c>
      <c r="B130" s="21"/>
      <c r="C130" s="15"/>
      <c r="D130" s="23"/>
      <c r="E130" s="17"/>
      <c r="F130" s="21"/>
      <c r="G130" s="22"/>
      <c r="H130" s="19"/>
      <c r="I130" s="20"/>
      <c r="J130" s="20"/>
      <c r="K130" s="24" t="str">
        <f>IF(OR(G130="",H130="",I130="",J130=""),"",IFERROR(
  (INDEX(config!$K$2:$K$100, MATCH(TRIM(H130)&amp;"|"&amp;TRIM(I130)&amp;"|"&amp;TRIM(J130), config!$L$2:$L$100, 0)) * G130 / 100) * IF(C130&lt;&gt;"TAX ID", 2, 1),
  ""
))</f>
        <v/>
      </c>
      <c r="L130" s="25" t="str">
        <f>IF(OR(G130="",H130="",I130="",J130=""),"",IFERROR(
  INDEX(config!$K$2:$K$100, MATCH(TRIM(H130)&amp;"|"&amp;TRIM(I130)&amp;"|"&amp;TRIM(J130), config!$L$2:$L$100, 0)) * IF(C130&lt;&gt;"TAX ID", 2, 1) &amp; "%",
  ""
))</f>
        <v/>
      </c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</row>
    <row r="131" spans="1:81" s="12" customFormat="1" ht="21" x14ac:dyDescent="0.2">
      <c r="A131" s="14">
        <v>126</v>
      </c>
      <c r="B131" s="21"/>
      <c r="C131" s="15"/>
      <c r="D131" s="23"/>
      <c r="E131" s="17"/>
      <c r="F131" s="21"/>
      <c r="G131" s="22"/>
      <c r="H131" s="19"/>
      <c r="I131" s="20"/>
      <c r="J131" s="20"/>
      <c r="K131" s="24" t="str">
        <f>IF(OR(G131="",H131="",I131="",J131=""),"",IFERROR(
  (INDEX(config!$K$2:$K$100, MATCH(TRIM(H131)&amp;"|"&amp;TRIM(I131)&amp;"|"&amp;TRIM(J131), config!$L$2:$L$100, 0)) * G131 / 100) * IF(C131&lt;&gt;"TAX ID", 2, 1),
  ""
))</f>
        <v/>
      </c>
      <c r="L131" s="25" t="str">
        <f>IF(OR(G131="",H131="",I131="",J131=""),"",IFERROR(
  INDEX(config!$K$2:$K$100, MATCH(TRIM(H131)&amp;"|"&amp;TRIM(I131)&amp;"|"&amp;TRIM(J131), config!$L$2:$L$100, 0)) * IF(C131&lt;&gt;"TAX ID", 2, 1) &amp; "%",
  ""
))</f>
        <v/>
      </c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</row>
    <row r="132" spans="1:81" s="12" customFormat="1" ht="21" x14ac:dyDescent="0.2">
      <c r="A132" s="14">
        <v>127</v>
      </c>
      <c r="B132" s="21"/>
      <c r="C132" s="15"/>
      <c r="D132" s="23"/>
      <c r="E132" s="17"/>
      <c r="F132" s="21"/>
      <c r="G132" s="22"/>
      <c r="H132" s="19"/>
      <c r="I132" s="20"/>
      <c r="J132" s="20"/>
      <c r="K132" s="24" t="str">
        <f>IF(OR(G132="",H132="",I132="",J132=""),"",IFERROR(
  (INDEX(config!$K$2:$K$100, MATCH(TRIM(H132)&amp;"|"&amp;TRIM(I132)&amp;"|"&amp;TRIM(J132), config!$L$2:$L$100, 0)) * G132 / 100) * IF(C132&lt;&gt;"TAX ID", 2, 1),
  ""
))</f>
        <v/>
      </c>
      <c r="L132" s="25" t="str">
        <f>IF(OR(G132="",H132="",I132="",J132=""),"",IFERROR(
  INDEX(config!$K$2:$K$100, MATCH(TRIM(H132)&amp;"|"&amp;TRIM(I132)&amp;"|"&amp;TRIM(J132), config!$L$2:$L$100, 0)) * IF(C132&lt;&gt;"TAX ID", 2, 1) &amp; "%",
  ""
))</f>
        <v/>
      </c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</row>
    <row r="133" spans="1:81" s="12" customFormat="1" ht="21" x14ac:dyDescent="0.2">
      <c r="A133" s="14">
        <v>128</v>
      </c>
      <c r="B133" s="21"/>
      <c r="C133" s="15"/>
      <c r="D133" s="23"/>
      <c r="E133" s="17"/>
      <c r="F133" s="21"/>
      <c r="G133" s="22"/>
      <c r="H133" s="19"/>
      <c r="I133" s="20"/>
      <c r="J133" s="20"/>
      <c r="K133" s="24" t="str">
        <f>IF(OR(G133="",H133="",I133="",J133=""),"",IFERROR(
  (INDEX(config!$K$2:$K$100, MATCH(TRIM(H133)&amp;"|"&amp;TRIM(I133)&amp;"|"&amp;TRIM(J133), config!$L$2:$L$100, 0)) * G133 / 100) * IF(C133&lt;&gt;"TAX ID", 2, 1),
  ""
))</f>
        <v/>
      </c>
      <c r="L133" s="25" t="str">
        <f>IF(OR(G133="",H133="",I133="",J133=""),"",IFERROR(
  INDEX(config!$K$2:$K$100, MATCH(TRIM(H133)&amp;"|"&amp;TRIM(I133)&amp;"|"&amp;TRIM(J133), config!$L$2:$L$100, 0)) * IF(C133&lt;&gt;"TAX ID", 2, 1) &amp; "%",
  ""
))</f>
        <v/>
      </c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</row>
    <row r="134" spans="1:81" s="12" customFormat="1" ht="21" x14ac:dyDescent="0.2">
      <c r="A134" s="14">
        <v>129</v>
      </c>
      <c r="B134" s="21"/>
      <c r="C134" s="15"/>
      <c r="D134" s="23"/>
      <c r="E134" s="17"/>
      <c r="F134" s="21"/>
      <c r="G134" s="22"/>
      <c r="H134" s="19"/>
      <c r="I134" s="20"/>
      <c r="J134" s="20"/>
      <c r="K134" s="24" t="str">
        <f>IF(OR(G134="",H134="",I134="",J134=""),"",IFERROR(
  (INDEX(config!$K$2:$K$100, MATCH(TRIM(H134)&amp;"|"&amp;TRIM(I134)&amp;"|"&amp;TRIM(J134), config!$L$2:$L$100, 0)) * G134 / 100) * IF(C134&lt;&gt;"TAX ID", 2, 1),
  ""
))</f>
        <v/>
      </c>
      <c r="L134" s="25" t="str">
        <f>IF(OR(G134="",H134="",I134="",J134=""),"",IFERROR(
  INDEX(config!$K$2:$K$100, MATCH(TRIM(H134)&amp;"|"&amp;TRIM(I134)&amp;"|"&amp;TRIM(J134), config!$L$2:$L$100, 0)) * IF(C134&lt;&gt;"TAX ID", 2, 1) &amp; "%",
  ""
))</f>
        <v/>
      </c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</row>
    <row r="135" spans="1:81" s="12" customFormat="1" ht="21" x14ac:dyDescent="0.2">
      <c r="A135" s="14">
        <v>130</v>
      </c>
      <c r="B135" s="21"/>
      <c r="C135" s="15"/>
      <c r="D135" s="23"/>
      <c r="E135" s="17"/>
      <c r="F135" s="21"/>
      <c r="G135" s="22"/>
      <c r="H135" s="19"/>
      <c r="I135" s="20"/>
      <c r="J135" s="20"/>
      <c r="K135" s="24" t="str">
        <f>IF(OR(G135="",H135="",I135="",J135=""),"",IFERROR(
  (INDEX(config!$K$2:$K$100, MATCH(TRIM(H135)&amp;"|"&amp;TRIM(I135)&amp;"|"&amp;TRIM(J135), config!$L$2:$L$100, 0)) * G135 / 100) * IF(C135&lt;&gt;"TAX ID", 2, 1),
  ""
))</f>
        <v/>
      </c>
      <c r="L135" s="25" t="str">
        <f>IF(OR(G135="",H135="",I135="",J135=""),"",IFERROR(
  INDEX(config!$K$2:$K$100, MATCH(TRIM(H135)&amp;"|"&amp;TRIM(I135)&amp;"|"&amp;TRIM(J135), config!$L$2:$L$100, 0)) * IF(C135&lt;&gt;"TAX ID", 2, 1) &amp; "%",
  ""
))</f>
        <v/>
      </c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</row>
    <row r="136" spans="1:81" ht="12" customHeight="1" x14ac:dyDescent="0.2"/>
  </sheetData>
  <sheetProtection algorithmName="SHA-512" hashValue="hu9PYImpm9YQ6on0/uPNQRPjdjawebStS61ReQgRtBuakrwKZIaJrU7KepdIbJ9jrJ1NLSc4nVADxsVIMcQ/ZA==" saltValue="1l0vN6IrlqFYJjuRsZ43CQ==" spinCount="100000" sheet="1" objects="1" formatColumns="0" formatRows="0" selectLockedCells="1"/>
  <mergeCells count="2">
    <mergeCell ref="A2:B4"/>
    <mergeCell ref="C2:L4"/>
  </mergeCells>
  <dataValidations count="3">
    <dataValidation type="decimal" allowBlank="1" showInputMessage="1" showErrorMessage="1" errorTitle="ERROR" error="Invalid Input" sqref="G6:G135" xr:uid="{6AEF68A5-0859-294F-B30D-C081590E4A37}">
      <formula1>0</formula1>
      <formula2>1000000000000000</formula2>
    </dataValidation>
    <dataValidation type="date" operator="greaterThanOrEqual" allowBlank="1" showInputMessage="1" showErrorMessage="1" errorTitle="Wrong Input" error="Make sure you input a date in DD/MM?YYYY that is on or after 01/01/2015" promptTitle="Input Date" prompt="Date format is DD/MM/YYYY" sqref="E7:E135" xr:uid="{A9562EE9-6817-4683-A31F-69815842204A}">
      <formula1>42005</formula1>
    </dataValidation>
    <dataValidation type="date" operator="greaterThanOrEqual" allowBlank="1" showInputMessage="1" showErrorMessage="1" errorTitle="Wrong Input" error="Make sure you input a date in DD/MM/YYYY that is on or after 01/01/2015" promptTitle="Input Date" prompt="Date format is DD/MM/YYYY" sqref="E6" xr:uid="{29A1D40F-9A86-4B0F-8FDA-16681CB9B817}">
      <formula1>42005</formula1>
    </dataValidation>
  </dataValidations>
  <pageMargins left="0.19685039370078741" right="0.19685039370078741" top="0.51181102362204722" bottom="0.9055118110236221" header="0.51181102362204722" footer="0.51181102362204722"/>
  <pageSetup paperSize="9" scale="70" orientation="landscape" r:id="rId1"/>
  <headerFooter alignWithMargins="0">
    <oddFooter>&amp;L&amp;"Arial,Regular"&amp;8 Thursday, May 27, 2021 9:57:57 AM &amp;R&amp;"Arial,Regular"&amp;8Page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Input" prompt="Select From List" xr:uid="{DA1406F5-9FD9-C24E-B854-8770546FB417}">
          <x14:formula1>
            <xm:f>config!$B$2:$B$15</xm:f>
          </x14:formula1>
          <xm:sqref>H6:H135</xm:sqref>
        </x14:dataValidation>
        <x14:dataValidation type="list" allowBlank="1" showInputMessage="1" showErrorMessage="1" promptTitle="Input" prompt="Select From List" xr:uid="{DF524A25-3122-004E-8980-983DC8C0B732}">
          <x14:formula1>
            <xm:f>config!$D$2:$D$3</xm:f>
          </x14:formula1>
          <xm:sqref>I6:I135</xm:sqref>
        </x14:dataValidation>
        <x14:dataValidation type="list" allowBlank="1" showInputMessage="1" showErrorMessage="1" promptTitle="Input" prompt="Select From List" xr:uid="{912C3138-417D-4045-AA5F-3B017113E970}">
          <x14:formula1>
            <xm:f>config!$E$2:$E$3</xm:f>
          </x14:formula1>
          <xm:sqref>J6:J135</xm:sqref>
        </x14:dataValidation>
        <x14:dataValidation type="list" allowBlank="1" showInputMessage="1" showErrorMessage="1" promptTitle="Input" prompt="Select from list" xr:uid="{4ACFEA58-AC73-4147-A1CA-FC8F229767D7}">
          <x14:formula1>
            <xm:f>config!$P$2:$P$4</xm:f>
          </x14:formula1>
          <xm:sqref>C6:C135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2EAA6-FA53-8947-B452-2DD67CDC2B3C}">
  <dimension ref="B1:P58"/>
  <sheetViews>
    <sheetView workbookViewId="0">
      <selection activeCell="P3" sqref="P3"/>
    </sheetView>
  </sheetViews>
  <sheetFormatPr baseColWidth="10" defaultColWidth="11.5" defaultRowHeight="15" x14ac:dyDescent="0.2"/>
  <cols>
    <col min="4" max="4" width="15.33203125" customWidth="1"/>
    <col min="8" max="8" width="46.33203125" customWidth="1"/>
    <col min="9" max="9" width="17" customWidth="1"/>
  </cols>
  <sheetData>
    <row r="1" spans="2:16" x14ac:dyDescent="0.2">
      <c r="B1" t="s">
        <v>23</v>
      </c>
      <c r="D1" s="3" t="s">
        <v>24</v>
      </c>
      <c r="E1" s="3" t="s">
        <v>25</v>
      </c>
      <c r="H1" s="2" t="s">
        <v>26</v>
      </c>
      <c r="I1" s="2" t="s">
        <v>29</v>
      </c>
      <c r="J1" s="2" t="s">
        <v>30</v>
      </c>
      <c r="K1" s="2" t="s">
        <v>31</v>
      </c>
      <c r="L1" t="s">
        <v>34</v>
      </c>
      <c r="P1" t="s">
        <v>35</v>
      </c>
    </row>
    <row r="2" spans="2:16" x14ac:dyDescent="0.2">
      <c r="B2" s="2" t="s">
        <v>32</v>
      </c>
      <c r="D2" s="9" t="s">
        <v>19</v>
      </c>
      <c r="E2" s="9" t="s">
        <v>22</v>
      </c>
      <c r="H2" s="2" t="s">
        <v>32</v>
      </c>
      <c r="I2" s="3" t="s">
        <v>19</v>
      </c>
      <c r="J2" s="3" t="s">
        <v>22</v>
      </c>
      <c r="K2" s="3">
        <v>10</v>
      </c>
      <c r="L2" s="2" t="str">
        <f>H2&amp;"|"&amp;I2&amp;"|"&amp;J2</f>
        <v>DIVIDENDS|CORPORATE|RESIDENT</v>
      </c>
      <c r="P2" t="s">
        <v>40</v>
      </c>
    </row>
    <row r="3" spans="2:16" x14ac:dyDescent="0.2">
      <c r="B3" s="2" t="s">
        <v>6</v>
      </c>
      <c r="D3" s="9" t="s">
        <v>20</v>
      </c>
      <c r="E3" s="9" t="s">
        <v>21</v>
      </c>
      <c r="H3" s="2" t="s">
        <v>6</v>
      </c>
      <c r="I3" s="3" t="s">
        <v>19</v>
      </c>
      <c r="J3" s="3" t="s">
        <v>22</v>
      </c>
      <c r="K3" s="8">
        <v>10</v>
      </c>
      <c r="L3" s="2" t="str">
        <f t="shared" ref="L3:L58" si="0">H3&amp;"|"&amp;I3&amp;"|"&amp;J3</f>
        <v>ROYALTY|CORPORATE|RESIDENT</v>
      </c>
      <c r="P3" t="s">
        <v>36</v>
      </c>
    </row>
    <row r="4" spans="2:16" x14ac:dyDescent="0.2">
      <c r="B4" s="2" t="s">
        <v>33</v>
      </c>
      <c r="H4" s="2" t="s">
        <v>33</v>
      </c>
      <c r="I4" s="3" t="s">
        <v>19</v>
      </c>
      <c r="J4" s="3" t="s">
        <v>22</v>
      </c>
      <c r="K4" s="8">
        <v>10</v>
      </c>
      <c r="L4" s="2" t="str">
        <f t="shared" si="0"/>
        <v>RENT_HIRE_OR_LEASE_AND_INTEREST|CORPORATE|RESIDENT</v>
      </c>
      <c r="P4" t="s">
        <v>37</v>
      </c>
    </row>
    <row r="5" spans="2:16" x14ac:dyDescent="0.2">
      <c r="B5" s="2" t="s">
        <v>8</v>
      </c>
      <c r="H5" s="2" t="s">
        <v>8</v>
      </c>
      <c r="I5" s="3" t="s">
        <v>19</v>
      </c>
      <c r="J5" s="3" t="s">
        <v>22</v>
      </c>
      <c r="K5" s="8">
        <v>5</v>
      </c>
      <c r="L5" s="2" t="str">
        <f t="shared" si="0"/>
        <v>COMMISSION_CONSULTANCY_TECHNICAL_MANAGEMENT_AND_PROFESSIONAL_FEES|CORPORATE|RESIDENT</v>
      </c>
    </row>
    <row r="6" spans="2:16" x14ac:dyDescent="0.2">
      <c r="B6" s="2" t="s">
        <v>9</v>
      </c>
      <c r="H6" s="2" t="s">
        <v>9</v>
      </c>
      <c r="I6" s="3" t="s">
        <v>19</v>
      </c>
      <c r="J6" s="3" t="s">
        <v>22</v>
      </c>
      <c r="K6" s="8">
        <v>2</v>
      </c>
      <c r="L6" s="2" t="str">
        <f t="shared" si="0"/>
        <v>SUPPLY_OF_GOODS_OR_MATERIALS_OTHER_THAN_BY_THE_MANUFACTURER_OR_PRODUCER|CORPORATE|RESIDENT</v>
      </c>
    </row>
    <row r="7" spans="2:16" x14ac:dyDescent="0.2">
      <c r="B7" s="2" t="s">
        <v>10</v>
      </c>
      <c r="H7" s="2" t="s">
        <v>10</v>
      </c>
      <c r="I7" s="3" t="s">
        <v>19</v>
      </c>
      <c r="J7" s="3" t="s">
        <v>22</v>
      </c>
      <c r="K7" s="8">
        <v>2</v>
      </c>
      <c r="L7" s="2" t="str">
        <f t="shared" si="0"/>
        <v>CO_LOCATION_AND_TELECOMMUNICATION_TOWER_SERVICES|CORPORATE|RESIDENT</v>
      </c>
    </row>
    <row r="8" spans="2:16" x14ac:dyDescent="0.2">
      <c r="B8" s="2" t="s">
        <v>11</v>
      </c>
      <c r="H8" s="2" t="s">
        <v>11</v>
      </c>
      <c r="I8" s="3" t="s">
        <v>19</v>
      </c>
      <c r="J8" s="3" t="s">
        <v>22</v>
      </c>
      <c r="K8" s="8">
        <v>2</v>
      </c>
      <c r="L8" s="2" t="str">
        <f t="shared" si="0"/>
        <v>SUPPLYING_OR_RENDERING_OF_SERVICES_OTHER_THAN_THOSE_SPECIFICALLY_LISTED_IN_THIS_SCHEDULE|CORPORATE|RESIDENT</v>
      </c>
    </row>
    <row r="9" spans="2:16" x14ac:dyDescent="0.2">
      <c r="B9" s="2" t="s">
        <v>12</v>
      </c>
      <c r="H9" s="2" t="s">
        <v>12</v>
      </c>
      <c r="I9" s="3" t="s">
        <v>19</v>
      </c>
      <c r="J9" s="3" t="s">
        <v>22</v>
      </c>
      <c r="K9" s="8">
        <v>2</v>
      </c>
      <c r="L9" s="2" t="str">
        <f t="shared" si="0"/>
        <v>CONSTRUCTION_ROADS_BRIDGES_BUILDING_AND_POWER_PLANTS|CORPORATE|RESIDENT</v>
      </c>
    </row>
    <row r="10" spans="2:16" x14ac:dyDescent="0.2">
      <c r="B10" s="2" t="s">
        <v>13</v>
      </c>
      <c r="H10" s="2" t="s">
        <v>13</v>
      </c>
      <c r="I10" s="3" t="s">
        <v>19</v>
      </c>
      <c r="J10" s="3" t="s">
        <v>22</v>
      </c>
      <c r="K10" s="8">
        <v>5</v>
      </c>
      <c r="L10" s="2" t="str">
        <f t="shared" si="0"/>
        <v>ANY_OTHER_FORM_OF_CONSTRUCTION_AND_RELATED_ACTIVITIES|CORPORATE|RESIDENT</v>
      </c>
    </row>
    <row r="11" spans="2:16" x14ac:dyDescent="0.2">
      <c r="B11" s="2" t="s">
        <v>14</v>
      </c>
      <c r="H11" s="2" t="s">
        <v>14</v>
      </c>
      <c r="I11" s="3" t="s">
        <v>19</v>
      </c>
      <c r="J11" s="3" t="s">
        <v>22</v>
      </c>
      <c r="K11" s="8">
        <v>5</v>
      </c>
      <c r="L11" s="2" t="str">
        <f t="shared" si="0"/>
        <v>BROKERAGE_FEE|CORPORATE|RESIDENT</v>
      </c>
    </row>
    <row r="12" spans="2:16" x14ac:dyDescent="0.2">
      <c r="B12" s="2" t="s">
        <v>15</v>
      </c>
      <c r="H12" s="2" t="s">
        <v>15</v>
      </c>
      <c r="I12" s="3" t="s">
        <v>19</v>
      </c>
      <c r="J12" s="3" t="s">
        <v>22</v>
      </c>
      <c r="K12" s="8">
        <v>0</v>
      </c>
      <c r="L12" s="2" t="str">
        <f t="shared" si="0"/>
        <v>DIRECTORS_FEES|CORPORATE|RESIDENT</v>
      </c>
    </row>
    <row r="13" spans="2:16" x14ac:dyDescent="0.2">
      <c r="B13" s="2" t="s">
        <v>16</v>
      </c>
      <c r="H13" s="2" t="s">
        <v>16</v>
      </c>
      <c r="I13" s="3" t="s">
        <v>19</v>
      </c>
      <c r="J13" s="3" t="s">
        <v>22</v>
      </c>
      <c r="K13" s="8">
        <v>0</v>
      </c>
      <c r="L13" s="2" t="str">
        <f t="shared" si="0"/>
        <v>COMPENSATION_FOR_LOSS_OF_EMPLOYMENT|CORPORATE|RESIDENT</v>
      </c>
    </row>
    <row r="14" spans="2:16" x14ac:dyDescent="0.2">
      <c r="B14" s="2" t="s">
        <v>17</v>
      </c>
      <c r="H14" s="2" t="s">
        <v>17</v>
      </c>
      <c r="I14" s="3" t="s">
        <v>19</v>
      </c>
      <c r="J14" s="3" t="s">
        <v>22</v>
      </c>
      <c r="K14" s="8">
        <v>0</v>
      </c>
      <c r="L14" s="2" t="str">
        <f t="shared" si="0"/>
        <v>ENTERTAINERS_AND_SPORT_PERSONS|CORPORATE|RESIDENT</v>
      </c>
    </row>
    <row r="15" spans="2:16" x14ac:dyDescent="0.2">
      <c r="B15" s="2" t="s">
        <v>18</v>
      </c>
      <c r="H15" s="2" t="s">
        <v>18</v>
      </c>
      <c r="I15" s="3" t="s">
        <v>19</v>
      </c>
      <c r="J15" s="3" t="s">
        <v>22</v>
      </c>
      <c r="K15" s="8">
        <v>0</v>
      </c>
      <c r="L15" s="2" t="str">
        <f t="shared" si="0"/>
        <v>WINNINGS_FROM_LOTTERY_GAMING_REALITY_SHOWS_ETC|CORPORATE|RESIDENT</v>
      </c>
    </row>
    <row r="16" spans="2:16" x14ac:dyDescent="0.2">
      <c r="H16" s="2" t="s">
        <v>32</v>
      </c>
      <c r="I16" s="3" t="s">
        <v>19</v>
      </c>
      <c r="J16" s="3" t="s">
        <v>21</v>
      </c>
      <c r="K16" s="8">
        <v>10</v>
      </c>
      <c r="L16" s="2" t="str">
        <f t="shared" si="0"/>
        <v>DIVIDENDS|CORPORATE|NON_RESIDENT</v>
      </c>
    </row>
    <row r="17" spans="8:12" x14ac:dyDescent="0.2">
      <c r="H17" s="2" t="s">
        <v>6</v>
      </c>
      <c r="I17" s="3" t="s">
        <v>19</v>
      </c>
      <c r="J17" s="3" t="s">
        <v>21</v>
      </c>
      <c r="K17" s="8">
        <v>10</v>
      </c>
      <c r="L17" s="2" t="str">
        <f t="shared" si="0"/>
        <v>ROYALTY|CORPORATE|NON_RESIDENT</v>
      </c>
    </row>
    <row r="18" spans="8:12" x14ac:dyDescent="0.2">
      <c r="H18" s="2" t="s">
        <v>33</v>
      </c>
      <c r="I18" s="3" t="s">
        <v>19</v>
      </c>
      <c r="J18" s="3" t="s">
        <v>21</v>
      </c>
      <c r="K18" s="8">
        <v>10</v>
      </c>
      <c r="L18" s="2" t="str">
        <f t="shared" si="0"/>
        <v>RENT_HIRE_OR_LEASE_AND_INTEREST|CORPORATE|NON_RESIDENT</v>
      </c>
    </row>
    <row r="19" spans="8:12" x14ac:dyDescent="0.2">
      <c r="H19" s="2" t="s">
        <v>8</v>
      </c>
      <c r="I19" s="3" t="s">
        <v>19</v>
      </c>
      <c r="J19" s="3" t="s">
        <v>21</v>
      </c>
      <c r="K19" s="8">
        <v>10</v>
      </c>
      <c r="L19" s="2" t="str">
        <f t="shared" si="0"/>
        <v>COMMISSION_CONSULTANCY_TECHNICAL_MANAGEMENT_AND_PROFESSIONAL_FEES|CORPORATE|NON_RESIDENT</v>
      </c>
    </row>
    <row r="20" spans="8:12" x14ac:dyDescent="0.2">
      <c r="H20" s="2" t="s">
        <v>9</v>
      </c>
      <c r="I20" s="3" t="s">
        <v>19</v>
      </c>
      <c r="J20" s="3" t="s">
        <v>21</v>
      </c>
      <c r="K20" s="8">
        <v>0</v>
      </c>
      <c r="L20" s="2" t="str">
        <f t="shared" si="0"/>
        <v>SUPPLY_OF_GOODS_OR_MATERIALS_OTHER_THAN_BY_THE_MANUFACTURER_OR_PRODUCER|CORPORATE|NON_RESIDENT</v>
      </c>
    </row>
    <row r="21" spans="8:12" x14ac:dyDescent="0.2">
      <c r="H21" s="2" t="s">
        <v>10</v>
      </c>
      <c r="I21" s="3" t="s">
        <v>19</v>
      </c>
      <c r="J21" s="3" t="s">
        <v>21</v>
      </c>
      <c r="K21" s="8">
        <v>5</v>
      </c>
      <c r="L21" s="2" t="str">
        <f t="shared" si="0"/>
        <v>CO_LOCATION_AND_TELECOMMUNICATION_TOWER_SERVICES|CORPORATE|NON_RESIDENT</v>
      </c>
    </row>
    <row r="22" spans="8:12" x14ac:dyDescent="0.2">
      <c r="H22" s="2" t="s">
        <v>11</v>
      </c>
      <c r="I22" s="3" t="s">
        <v>19</v>
      </c>
      <c r="J22" s="3" t="s">
        <v>21</v>
      </c>
      <c r="K22" s="8">
        <v>5</v>
      </c>
      <c r="L22" s="2" t="str">
        <f t="shared" si="0"/>
        <v>SUPPLYING_OR_RENDERING_OF_SERVICES_OTHER_THAN_THOSE_SPECIFICALLY_LISTED_IN_THIS_SCHEDULE|CORPORATE|NON_RESIDENT</v>
      </c>
    </row>
    <row r="23" spans="8:12" x14ac:dyDescent="0.2">
      <c r="H23" s="2" t="s">
        <v>12</v>
      </c>
      <c r="I23" s="3" t="s">
        <v>19</v>
      </c>
      <c r="J23" s="3" t="s">
        <v>21</v>
      </c>
      <c r="K23" s="8">
        <v>5</v>
      </c>
      <c r="L23" s="2" t="str">
        <f t="shared" si="0"/>
        <v>CONSTRUCTION_ROADS_BRIDGES_BUILDING_AND_POWER_PLANTS|CORPORATE|NON_RESIDENT</v>
      </c>
    </row>
    <row r="24" spans="8:12" x14ac:dyDescent="0.2">
      <c r="H24" s="2" t="s">
        <v>13</v>
      </c>
      <c r="I24" s="3" t="s">
        <v>19</v>
      </c>
      <c r="J24" s="3" t="s">
        <v>21</v>
      </c>
      <c r="K24" s="8">
        <v>10</v>
      </c>
      <c r="L24" s="2" t="str">
        <f t="shared" si="0"/>
        <v>ANY_OTHER_FORM_OF_CONSTRUCTION_AND_RELATED_ACTIVITIES|CORPORATE|NON_RESIDENT</v>
      </c>
    </row>
    <row r="25" spans="8:12" x14ac:dyDescent="0.2">
      <c r="H25" s="2" t="s">
        <v>14</v>
      </c>
      <c r="I25" s="3" t="s">
        <v>19</v>
      </c>
      <c r="J25" s="3" t="s">
        <v>21</v>
      </c>
      <c r="K25" s="8">
        <v>10</v>
      </c>
      <c r="L25" s="2" t="str">
        <f t="shared" si="0"/>
        <v>BROKERAGE_FEE|CORPORATE|NON_RESIDENT</v>
      </c>
    </row>
    <row r="26" spans="8:12" x14ac:dyDescent="0.2">
      <c r="H26" s="2" t="s">
        <v>15</v>
      </c>
      <c r="I26" s="3" t="s">
        <v>19</v>
      </c>
      <c r="J26" s="3" t="s">
        <v>21</v>
      </c>
      <c r="K26" s="8">
        <v>0</v>
      </c>
      <c r="L26" s="2" t="str">
        <f t="shared" si="0"/>
        <v>DIRECTORS_FEES|CORPORATE|NON_RESIDENT</v>
      </c>
    </row>
    <row r="27" spans="8:12" x14ac:dyDescent="0.2">
      <c r="H27" s="2" t="s">
        <v>16</v>
      </c>
      <c r="I27" s="3" t="s">
        <v>19</v>
      </c>
      <c r="J27" s="3" t="s">
        <v>21</v>
      </c>
      <c r="K27" s="8">
        <v>0</v>
      </c>
      <c r="L27" s="2" t="str">
        <f t="shared" si="0"/>
        <v>COMPENSATION_FOR_LOSS_OF_EMPLOYMENT|CORPORATE|NON_RESIDENT</v>
      </c>
    </row>
    <row r="28" spans="8:12" x14ac:dyDescent="0.2">
      <c r="H28" s="2" t="s">
        <v>17</v>
      </c>
      <c r="I28" s="3" t="s">
        <v>19</v>
      </c>
      <c r="J28" s="3" t="s">
        <v>21</v>
      </c>
      <c r="K28" s="8">
        <v>15</v>
      </c>
      <c r="L28" s="2" t="str">
        <f t="shared" si="0"/>
        <v>ENTERTAINERS_AND_SPORT_PERSONS|CORPORATE|NON_RESIDENT</v>
      </c>
    </row>
    <row r="29" spans="8:12" x14ac:dyDescent="0.2">
      <c r="H29" s="2" t="s">
        <v>18</v>
      </c>
      <c r="I29" s="3" t="s">
        <v>19</v>
      </c>
      <c r="J29" s="3" t="s">
        <v>21</v>
      </c>
      <c r="K29" s="8">
        <v>0</v>
      </c>
      <c r="L29" s="2" t="str">
        <f t="shared" si="0"/>
        <v>WINNINGS_FROM_LOTTERY_GAMING_REALITY_SHOWS_ETC|CORPORATE|NON_RESIDENT</v>
      </c>
    </row>
    <row r="30" spans="8:12" x14ac:dyDescent="0.2">
      <c r="H30" s="2" t="s">
        <v>32</v>
      </c>
      <c r="I30" s="3" t="s">
        <v>20</v>
      </c>
      <c r="J30" s="3" t="s">
        <v>22</v>
      </c>
      <c r="K30" s="8">
        <v>10</v>
      </c>
      <c r="L30" s="2" t="str">
        <f t="shared" si="0"/>
        <v>DIVIDENDS|NON-CORPORATE|RESIDENT</v>
      </c>
    </row>
    <row r="31" spans="8:12" x14ac:dyDescent="0.2">
      <c r="H31" s="2" t="s">
        <v>6</v>
      </c>
      <c r="I31" s="3" t="s">
        <v>20</v>
      </c>
      <c r="J31" s="3" t="s">
        <v>22</v>
      </c>
      <c r="K31" s="8">
        <v>5</v>
      </c>
      <c r="L31" s="2" t="str">
        <f t="shared" si="0"/>
        <v>ROYALTY|NON-CORPORATE|RESIDENT</v>
      </c>
    </row>
    <row r="32" spans="8:12" x14ac:dyDescent="0.2">
      <c r="H32" s="2" t="s">
        <v>33</v>
      </c>
      <c r="I32" s="3" t="s">
        <v>20</v>
      </c>
      <c r="J32" s="3" t="s">
        <v>22</v>
      </c>
      <c r="K32" s="8">
        <v>10</v>
      </c>
      <c r="L32" s="2" t="str">
        <f t="shared" si="0"/>
        <v>RENT_HIRE_OR_LEASE_AND_INTEREST|NON-CORPORATE|RESIDENT</v>
      </c>
    </row>
    <row r="33" spans="8:12" x14ac:dyDescent="0.2">
      <c r="H33" s="2" t="s">
        <v>8</v>
      </c>
      <c r="I33" s="3" t="s">
        <v>20</v>
      </c>
      <c r="J33" s="3" t="s">
        <v>22</v>
      </c>
      <c r="K33" s="8">
        <v>5</v>
      </c>
      <c r="L33" s="2" t="str">
        <f t="shared" si="0"/>
        <v>COMMISSION_CONSULTANCY_TECHNICAL_MANAGEMENT_AND_PROFESSIONAL_FEES|NON-CORPORATE|RESIDENT</v>
      </c>
    </row>
    <row r="34" spans="8:12" x14ac:dyDescent="0.2">
      <c r="H34" s="2" t="s">
        <v>9</v>
      </c>
      <c r="I34" s="3" t="s">
        <v>20</v>
      </c>
      <c r="J34" s="3" t="s">
        <v>22</v>
      </c>
      <c r="K34" s="8">
        <v>2</v>
      </c>
      <c r="L34" s="2" t="str">
        <f t="shared" si="0"/>
        <v>SUPPLY_OF_GOODS_OR_MATERIALS_OTHER_THAN_BY_THE_MANUFACTURER_OR_PRODUCER|NON-CORPORATE|RESIDENT</v>
      </c>
    </row>
    <row r="35" spans="8:12" x14ac:dyDescent="0.2">
      <c r="H35" s="2" t="s">
        <v>10</v>
      </c>
      <c r="I35" s="3" t="s">
        <v>20</v>
      </c>
      <c r="J35" s="3" t="s">
        <v>22</v>
      </c>
      <c r="K35" s="8">
        <v>2</v>
      </c>
      <c r="L35" s="2" t="str">
        <f t="shared" si="0"/>
        <v>CO_LOCATION_AND_TELECOMMUNICATION_TOWER_SERVICES|NON-CORPORATE|RESIDENT</v>
      </c>
    </row>
    <row r="36" spans="8:12" x14ac:dyDescent="0.2">
      <c r="H36" s="2" t="s">
        <v>11</v>
      </c>
      <c r="I36" s="3" t="s">
        <v>20</v>
      </c>
      <c r="J36" s="3" t="s">
        <v>22</v>
      </c>
      <c r="K36" s="8">
        <v>2</v>
      </c>
      <c r="L36" s="2" t="str">
        <f t="shared" si="0"/>
        <v>SUPPLYING_OR_RENDERING_OF_SERVICES_OTHER_THAN_THOSE_SPECIFICALLY_LISTED_IN_THIS_SCHEDULE|NON-CORPORATE|RESIDENT</v>
      </c>
    </row>
    <row r="37" spans="8:12" x14ac:dyDescent="0.2">
      <c r="H37" s="2" t="s">
        <v>12</v>
      </c>
      <c r="I37" s="3" t="s">
        <v>20</v>
      </c>
      <c r="J37" s="3" t="s">
        <v>22</v>
      </c>
      <c r="K37" s="8">
        <v>2</v>
      </c>
      <c r="L37" s="2" t="str">
        <f t="shared" si="0"/>
        <v>CONSTRUCTION_ROADS_BRIDGES_BUILDING_AND_POWER_PLANTS|NON-CORPORATE|RESIDENT</v>
      </c>
    </row>
    <row r="38" spans="8:12" x14ac:dyDescent="0.2">
      <c r="H38" s="2" t="s">
        <v>13</v>
      </c>
      <c r="I38" s="3" t="s">
        <v>20</v>
      </c>
      <c r="J38" s="3" t="s">
        <v>22</v>
      </c>
      <c r="K38" s="8">
        <v>5</v>
      </c>
      <c r="L38" s="2" t="str">
        <f t="shared" si="0"/>
        <v>ANY_OTHER_FORM_OF_CONSTRUCTION_AND_RELATED_ACTIVITIES|NON-CORPORATE|RESIDENT</v>
      </c>
    </row>
    <row r="39" spans="8:12" x14ac:dyDescent="0.2">
      <c r="H39" s="2" t="s">
        <v>14</v>
      </c>
      <c r="I39" s="3" t="s">
        <v>20</v>
      </c>
      <c r="J39" s="3" t="s">
        <v>22</v>
      </c>
      <c r="K39" s="8">
        <v>5</v>
      </c>
      <c r="L39" s="2" t="str">
        <f t="shared" si="0"/>
        <v>BROKERAGE_FEE|NON-CORPORATE|RESIDENT</v>
      </c>
    </row>
    <row r="40" spans="8:12" x14ac:dyDescent="0.2">
      <c r="H40" s="2" t="s">
        <v>15</v>
      </c>
      <c r="I40" s="3" t="s">
        <v>20</v>
      </c>
      <c r="J40" s="3" t="s">
        <v>22</v>
      </c>
      <c r="K40" s="8">
        <v>15</v>
      </c>
      <c r="L40" s="2" t="str">
        <f t="shared" si="0"/>
        <v>DIRECTORS_FEES|NON-CORPORATE|RESIDENT</v>
      </c>
    </row>
    <row r="41" spans="8:12" x14ac:dyDescent="0.2">
      <c r="H41" s="2" t="s">
        <v>16</v>
      </c>
      <c r="I41" s="3" t="s">
        <v>20</v>
      </c>
      <c r="J41" s="3" t="s">
        <v>22</v>
      </c>
      <c r="K41" s="8">
        <v>10</v>
      </c>
      <c r="L41" s="2" t="str">
        <f t="shared" si="0"/>
        <v>COMPENSATION_FOR_LOSS_OF_EMPLOYMENT|NON-CORPORATE|RESIDENT</v>
      </c>
    </row>
    <row r="42" spans="8:12" x14ac:dyDescent="0.2">
      <c r="H42" s="2" t="s">
        <v>17</v>
      </c>
      <c r="I42" s="3" t="s">
        <v>20</v>
      </c>
      <c r="J42" s="3" t="s">
        <v>22</v>
      </c>
      <c r="K42" s="8">
        <v>0</v>
      </c>
      <c r="L42" s="2" t="str">
        <f t="shared" si="0"/>
        <v>ENTERTAINERS_AND_SPORT_PERSONS|NON-CORPORATE|RESIDENT</v>
      </c>
    </row>
    <row r="43" spans="8:12" x14ac:dyDescent="0.2">
      <c r="H43" s="2" t="s">
        <v>18</v>
      </c>
      <c r="I43" s="3" t="s">
        <v>20</v>
      </c>
      <c r="J43" s="3" t="s">
        <v>22</v>
      </c>
      <c r="K43" s="8">
        <v>5</v>
      </c>
      <c r="L43" s="2" t="str">
        <f t="shared" si="0"/>
        <v>WINNINGS_FROM_LOTTERY_GAMING_REALITY_SHOWS_ETC|NON-CORPORATE|RESIDENT</v>
      </c>
    </row>
    <row r="44" spans="8:12" x14ac:dyDescent="0.2">
      <c r="H44" s="2" t="s">
        <v>32</v>
      </c>
      <c r="I44" s="3" t="s">
        <v>20</v>
      </c>
      <c r="J44" s="3" t="s">
        <v>21</v>
      </c>
      <c r="K44" s="8">
        <v>10</v>
      </c>
      <c r="L44" s="2" t="str">
        <f t="shared" si="0"/>
        <v>DIVIDENDS|NON-CORPORATE|NON_RESIDENT</v>
      </c>
    </row>
    <row r="45" spans="8:12" x14ac:dyDescent="0.2">
      <c r="H45" s="2" t="s">
        <v>33</v>
      </c>
      <c r="I45" s="3" t="s">
        <v>20</v>
      </c>
      <c r="J45" s="3" t="s">
        <v>21</v>
      </c>
      <c r="K45" s="8">
        <v>10</v>
      </c>
      <c r="L45" s="2" t="str">
        <f t="shared" si="0"/>
        <v>RENT_HIRE_OR_LEASE_AND_INTEREST|NON-CORPORATE|NON_RESIDENT</v>
      </c>
    </row>
    <row r="46" spans="8:12" x14ac:dyDescent="0.2">
      <c r="H46" s="2" t="s">
        <v>6</v>
      </c>
      <c r="I46" s="3" t="s">
        <v>20</v>
      </c>
      <c r="J46" s="3" t="s">
        <v>21</v>
      </c>
      <c r="K46" s="8">
        <v>5</v>
      </c>
      <c r="L46" s="2" t="str">
        <f t="shared" si="0"/>
        <v>ROYALTY|NON-CORPORATE|NON_RESIDENT</v>
      </c>
    </row>
    <row r="47" spans="8:12" x14ac:dyDescent="0.2">
      <c r="H47" s="2" t="s">
        <v>7</v>
      </c>
      <c r="I47" s="3" t="s">
        <v>20</v>
      </c>
      <c r="J47" s="3" t="s">
        <v>21</v>
      </c>
      <c r="K47" s="8">
        <v>10</v>
      </c>
      <c r="L47" s="2" t="str">
        <f t="shared" si="0"/>
        <v>RENT_HIRE_OR_LEASE|NON-CORPORATE|NON_RESIDENT</v>
      </c>
    </row>
    <row r="48" spans="8:12" x14ac:dyDescent="0.2">
      <c r="H48" s="2" t="s">
        <v>8</v>
      </c>
      <c r="I48" s="3" t="s">
        <v>20</v>
      </c>
      <c r="J48" s="3" t="s">
        <v>21</v>
      </c>
      <c r="K48" s="8">
        <v>10</v>
      </c>
      <c r="L48" s="2" t="str">
        <f t="shared" si="0"/>
        <v>COMMISSION_CONSULTANCY_TECHNICAL_MANAGEMENT_AND_PROFESSIONAL_FEES|NON-CORPORATE|NON_RESIDENT</v>
      </c>
    </row>
    <row r="49" spans="8:12" x14ac:dyDescent="0.2">
      <c r="H49" s="2" t="s">
        <v>9</v>
      </c>
      <c r="I49" s="3" t="s">
        <v>20</v>
      </c>
      <c r="J49" s="3" t="s">
        <v>21</v>
      </c>
      <c r="K49" s="8">
        <v>0</v>
      </c>
      <c r="L49" s="2" t="str">
        <f t="shared" si="0"/>
        <v>SUPPLY_OF_GOODS_OR_MATERIALS_OTHER_THAN_BY_THE_MANUFACTURER_OR_PRODUCER|NON-CORPORATE|NON_RESIDENT</v>
      </c>
    </row>
    <row r="50" spans="8:12" x14ac:dyDescent="0.2">
      <c r="H50" s="2" t="s">
        <v>10</v>
      </c>
      <c r="I50" s="3" t="s">
        <v>20</v>
      </c>
      <c r="J50" s="3" t="s">
        <v>21</v>
      </c>
      <c r="K50" s="8">
        <v>5</v>
      </c>
      <c r="L50" s="2" t="str">
        <f t="shared" si="0"/>
        <v>CO_LOCATION_AND_TELECOMMUNICATION_TOWER_SERVICES|NON-CORPORATE|NON_RESIDENT</v>
      </c>
    </row>
    <row r="51" spans="8:12" x14ac:dyDescent="0.2">
      <c r="H51" s="2" t="s">
        <v>11</v>
      </c>
      <c r="I51" s="3" t="s">
        <v>20</v>
      </c>
      <c r="J51" s="3" t="s">
        <v>21</v>
      </c>
      <c r="K51" s="8">
        <v>5</v>
      </c>
      <c r="L51" s="2" t="str">
        <f t="shared" si="0"/>
        <v>SUPPLYING_OR_RENDERING_OF_SERVICES_OTHER_THAN_THOSE_SPECIFICALLY_LISTED_IN_THIS_SCHEDULE|NON-CORPORATE|NON_RESIDENT</v>
      </c>
    </row>
    <row r="52" spans="8:12" x14ac:dyDescent="0.2">
      <c r="H52" s="2" t="s">
        <v>12</v>
      </c>
      <c r="I52" s="3" t="s">
        <v>20</v>
      </c>
      <c r="J52" s="3" t="s">
        <v>21</v>
      </c>
      <c r="K52" s="8">
        <v>5</v>
      </c>
      <c r="L52" s="2" t="str">
        <f t="shared" si="0"/>
        <v>CONSTRUCTION_ROADS_BRIDGES_BUILDING_AND_POWER_PLANTS|NON-CORPORATE|NON_RESIDENT</v>
      </c>
    </row>
    <row r="53" spans="8:12" x14ac:dyDescent="0.2">
      <c r="H53" s="2" t="s">
        <v>13</v>
      </c>
      <c r="I53" s="3" t="s">
        <v>20</v>
      </c>
      <c r="J53" s="3" t="s">
        <v>21</v>
      </c>
      <c r="K53" s="8">
        <v>10</v>
      </c>
      <c r="L53" s="2" t="str">
        <f t="shared" si="0"/>
        <v>ANY_OTHER_FORM_OF_CONSTRUCTION_AND_RELATED_ACTIVITIES|NON-CORPORATE|NON_RESIDENT</v>
      </c>
    </row>
    <row r="54" spans="8:12" x14ac:dyDescent="0.2">
      <c r="H54" s="2" t="s">
        <v>14</v>
      </c>
      <c r="I54" s="3" t="s">
        <v>20</v>
      </c>
      <c r="J54" s="3" t="s">
        <v>21</v>
      </c>
      <c r="K54" s="8">
        <v>10</v>
      </c>
      <c r="L54" s="2" t="str">
        <f t="shared" si="0"/>
        <v>BROKERAGE_FEE|NON-CORPORATE|NON_RESIDENT</v>
      </c>
    </row>
    <row r="55" spans="8:12" x14ac:dyDescent="0.2">
      <c r="H55" s="2" t="s">
        <v>15</v>
      </c>
      <c r="I55" s="3" t="s">
        <v>20</v>
      </c>
      <c r="J55" s="3" t="s">
        <v>21</v>
      </c>
      <c r="K55" s="8">
        <v>20</v>
      </c>
      <c r="L55" s="2" t="str">
        <f t="shared" si="0"/>
        <v>DIRECTORS_FEES|NON-CORPORATE|NON_RESIDENT</v>
      </c>
    </row>
    <row r="56" spans="8:12" x14ac:dyDescent="0.2">
      <c r="H56" s="2" t="s">
        <v>16</v>
      </c>
      <c r="I56" s="3" t="s">
        <v>20</v>
      </c>
      <c r="J56" s="3" t="s">
        <v>21</v>
      </c>
      <c r="K56" s="8">
        <v>10</v>
      </c>
      <c r="L56" s="2" t="str">
        <f t="shared" si="0"/>
        <v>COMPENSATION_FOR_LOSS_OF_EMPLOYMENT|NON-CORPORATE|NON_RESIDENT</v>
      </c>
    </row>
    <row r="57" spans="8:12" x14ac:dyDescent="0.2">
      <c r="H57" s="2" t="s">
        <v>17</v>
      </c>
      <c r="I57" s="3" t="s">
        <v>20</v>
      </c>
      <c r="J57" s="3" t="s">
        <v>21</v>
      </c>
      <c r="K57" s="8">
        <v>15</v>
      </c>
      <c r="L57" s="2" t="str">
        <f t="shared" si="0"/>
        <v>ENTERTAINERS_AND_SPORT_PERSONS|NON-CORPORATE|NON_RESIDENT</v>
      </c>
    </row>
    <row r="58" spans="8:12" x14ac:dyDescent="0.2">
      <c r="H58" s="2" t="s">
        <v>18</v>
      </c>
      <c r="I58" s="3" t="s">
        <v>20</v>
      </c>
      <c r="J58" s="3" t="s">
        <v>21</v>
      </c>
      <c r="K58" s="8">
        <v>15</v>
      </c>
      <c r="L58" s="2" t="str">
        <f t="shared" si="0"/>
        <v>WINNINGS_FROM_LOTTERY_GAMING_REALITY_SHOWS_ETC|NON-CORPORATE|NON_RESIDENT</v>
      </c>
    </row>
  </sheetData>
  <sheetProtection algorithmName="SHA-512" hashValue="xPlFpsJM6lbruVhIjHn0WOqG5lC9Do8p/1ugkpD5UeHaYPb6Lo+bHX4CvHFv9Ws6PEyaN9aBPNW9PgKPNTWYVw==" saltValue="eFOmC0zGf6FAOO3BgTUrs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WHT</vt:lpstr>
      <vt:lpstr>config</vt:lpstr>
      <vt:lpstr>WHT!Print_Titles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 PIUS</dc:creator>
  <cp:lastModifiedBy>Nurudeen Abdulsalam</cp:lastModifiedBy>
  <cp:lastPrinted>2021-05-27T08:58:59Z</cp:lastPrinted>
  <dcterms:created xsi:type="dcterms:W3CDTF">2021-05-27T09:10:48Z</dcterms:created>
  <dcterms:modified xsi:type="dcterms:W3CDTF">2026-05-03T21:54:04Z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